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f378d43c309d3a45/WIBX Sharefolder/2026/Rizzoli/Fall 2026/"/>
    </mc:Choice>
  </mc:AlternateContent>
  <xr:revisionPtr revIDLastSave="4" documentId="8_{34F7B423-1FBA-4A72-96D4-EA7ECC40BF4B}" xr6:coauthVersionLast="47" xr6:coauthVersionMax="47" xr10:uidLastSave="{AE934E2C-9D14-47A6-8186-0A0B4873AE31}"/>
  <bookViews>
    <workbookView xWindow="-110" yWindow="-110" windowWidth="38620" windowHeight="21100" xr2:uid="{9A5F6103-C971-4098-9035-8CC34F2DE646}"/>
  </bookViews>
  <sheets>
    <sheet name="rquezada_20260306_152205_list" sheetId="1" r:id="rId1"/>
  </sheets>
  <externalReferences>
    <externalReference r:id="rId2"/>
  </externalReferences>
  <definedNames>
    <definedName name="_xlnm._FilterDatabase" localSheetId="0" hidden="1">rquezada_20260306_152205_list!$A$1:$X$172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H4" i="1" s="1"/>
  <c r="G5" i="1"/>
  <c r="H5" i="1" s="1"/>
  <c r="G6" i="1"/>
  <c r="H6" i="1" s="1"/>
  <c r="G7" i="1"/>
  <c r="H7" i="1" s="1"/>
  <c r="G8" i="1"/>
  <c r="H8" i="1" s="1"/>
  <c r="G9" i="1"/>
  <c r="H9" i="1" s="1"/>
  <c r="G10" i="1"/>
  <c r="H10" i="1" s="1"/>
  <c r="G11" i="1"/>
  <c r="H11" i="1" s="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s="1"/>
  <c r="G60" i="1"/>
  <c r="H60" i="1" s="1"/>
  <c r="G61" i="1"/>
  <c r="H61" i="1" s="1"/>
  <c r="G62" i="1"/>
  <c r="H62" i="1" s="1"/>
  <c r="G63" i="1"/>
  <c r="H63" i="1" s="1"/>
  <c r="G64" i="1"/>
  <c r="H64" i="1" s="1"/>
  <c r="G65" i="1"/>
  <c r="H65" i="1" s="1"/>
  <c r="G66" i="1"/>
  <c r="H66" i="1" s="1"/>
  <c r="G67" i="1"/>
  <c r="H67" i="1" s="1"/>
  <c r="G68" i="1"/>
  <c r="H68" i="1" s="1"/>
  <c r="G69" i="1"/>
  <c r="H69" i="1" s="1"/>
  <c r="G70" i="1"/>
  <c r="H70" i="1" s="1"/>
  <c r="G71" i="1"/>
  <c r="H71" i="1" s="1"/>
  <c r="G72" i="1"/>
  <c r="H72" i="1" s="1"/>
  <c r="G73" i="1"/>
  <c r="H73" i="1" s="1"/>
  <c r="G74" i="1"/>
  <c r="H74" i="1" s="1"/>
  <c r="G75" i="1"/>
  <c r="H75" i="1" s="1"/>
  <c r="G76" i="1"/>
  <c r="H76" i="1" s="1"/>
  <c r="G77" i="1"/>
  <c r="H77" i="1" s="1"/>
  <c r="G78" i="1"/>
  <c r="H78" i="1" s="1"/>
  <c r="G79" i="1"/>
  <c r="H79" i="1" s="1"/>
  <c r="G80" i="1"/>
  <c r="H80" i="1" s="1"/>
  <c r="G81" i="1"/>
  <c r="H81" i="1" s="1"/>
  <c r="G82" i="1"/>
  <c r="H82" i="1" s="1"/>
  <c r="G83" i="1"/>
  <c r="H83" i="1" s="1"/>
  <c r="G84" i="1"/>
  <c r="H84" i="1" s="1"/>
  <c r="G85" i="1"/>
  <c r="H85" i="1" s="1"/>
  <c r="G86" i="1"/>
  <c r="H86" i="1" s="1"/>
  <c r="G87" i="1"/>
  <c r="H87" i="1" s="1"/>
  <c r="G88" i="1"/>
  <c r="H88" i="1" s="1"/>
  <c r="G89" i="1"/>
  <c r="H89" i="1" s="1"/>
  <c r="G90" i="1"/>
  <c r="H90" i="1" s="1"/>
  <c r="G91" i="1"/>
  <c r="H91" i="1" s="1"/>
  <c r="G92" i="1"/>
  <c r="H92" i="1" s="1"/>
  <c r="G93" i="1"/>
  <c r="H93" i="1" s="1"/>
  <c r="G94" i="1"/>
  <c r="H94" i="1" s="1"/>
  <c r="G95" i="1"/>
  <c r="H95" i="1" s="1"/>
  <c r="G96" i="1"/>
  <c r="H96" i="1" s="1"/>
  <c r="G97" i="1"/>
  <c r="H97" i="1" s="1"/>
  <c r="G98" i="1"/>
  <c r="H98" i="1" s="1"/>
  <c r="G99" i="1"/>
  <c r="H99" i="1" s="1"/>
  <c r="G100" i="1"/>
  <c r="H100" i="1" s="1"/>
  <c r="G101" i="1"/>
  <c r="H101" i="1" s="1"/>
  <c r="G102" i="1"/>
  <c r="H102" i="1" s="1"/>
  <c r="G103" i="1"/>
  <c r="H103" i="1" s="1"/>
  <c r="G104" i="1"/>
  <c r="H104" i="1" s="1"/>
  <c r="G105" i="1"/>
  <c r="H105" i="1" s="1"/>
  <c r="G106" i="1"/>
  <c r="H106" i="1" s="1"/>
  <c r="G107" i="1"/>
  <c r="H107" i="1" s="1"/>
  <c r="G108" i="1"/>
  <c r="H108" i="1" s="1"/>
  <c r="G109" i="1"/>
  <c r="H109" i="1" s="1"/>
  <c r="G110" i="1"/>
  <c r="H110" i="1" s="1"/>
  <c r="G111" i="1"/>
  <c r="H111" i="1" s="1"/>
  <c r="G112" i="1"/>
  <c r="H112" i="1" s="1"/>
  <c r="G113" i="1"/>
  <c r="H113" i="1" s="1"/>
  <c r="G114" i="1"/>
  <c r="H114" i="1" s="1"/>
  <c r="G115" i="1"/>
  <c r="H115" i="1" s="1"/>
  <c r="G116" i="1"/>
  <c r="H116" i="1" s="1"/>
  <c r="G117" i="1"/>
  <c r="H117" i="1" s="1"/>
  <c r="G118" i="1"/>
  <c r="H118" i="1" s="1"/>
  <c r="G119" i="1"/>
  <c r="H119" i="1" s="1"/>
  <c r="G120" i="1"/>
  <c r="H120" i="1" s="1"/>
  <c r="G121" i="1"/>
  <c r="H121" i="1" s="1"/>
  <c r="G122" i="1"/>
  <c r="H122" i="1" s="1"/>
  <c r="G123" i="1"/>
  <c r="H123" i="1" s="1"/>
  <c r="G124" i="1"/>
  <c r="H124" i="1" s="1"/>
  <c r="G125" i="1"/>
  <c r="H125" i="1" s="1"/>
  <c r="G126" i="1"/>
  <c r="H126" i="1" s="1"/>
  <c r="G127" i="1"/>
  <c r="H127" i="1" s="1"/>
  <c r="G128" i="1"/>
  <c r="H128" i="1" s="1"/>
  <c r="G129" i="1"/>
  <c r="H129" i="1" s="1"/>
  <c r="G130" i="1"/>
  <c r="H130" i="1" s="1"/>
  <c r="G131" i="1"/>
  <c r="H131" i="1" s="1"/>
  <c r="G132" i="1"/>
  <c r="H132" i="1" s="1"/>
  <c r="G133" i="1"/>
  <c r="H133" i="1" s="1"/>
  <c r="G134" i="1"/>
  <c r="H134" i="1" s="1"/>
  <c r="G135" i="1"/>
  <c r="H135" i="1" s="1"/>
  <c r="G136" i="1"/>
  <c r="H136" i="1" s="1"/>
  <c r="G137" i="1"/>
  <c r="H137" i="1" s="1"/>
  <c r="G138" i="1"/>
  <c r="H138" i="1" s="1"/>
  <c r="G139" i="1"/>
  <c r="H139" i="1" s="1"/>
  <c r="G140" i="1"/>
  <c r="H140" i="1" s="1"/>
  <c r="G141" i="1"/>
  <c r="H141" i="1" s="1"/>
  <c r="G142" i="1"/>
  <c r="H142" i="1" s="1"/>
  <c r="G143" i="1"/>
  <c r="H143" i="1" s="1"/>
  <c r="G144" i="1"/>
  <c r="H144" i="1" s="1"/>
  <c r="G145" i="1"/>
  <c r="H145" i="1" s="1"/>
  <c r="G146" i="1"/>
  <c r="H146" i="1" s="1"/>
  <c r="G147" i="1"/>
  <c r="H147" i="1" s="1"/>
  <c r="G148" i="1"/>
  <c r="H148" i="1" s="1"/>
  <c r="G149" i="1"/>
  <c r="H149" i="1" s="1"/>
  <c r="G150" i="1"/>
  <c r="H150" i="1" s="1"/>
  <c r="G151" i="1"/>
  <c r="H151" i="1" s="1"/>
  <c r="G152" i="1"/>
  <c r="H152" i="1" s="1"/>
  <c r="G153" i="1"/>
  <c r="H153" i="1" s="1"/>
  <c r="G154" i="1"/>
  <c r="H154" i="1" s="1"/>
  <c r="G155" i="1"/>
  <c r="H155" i="1" s="1"/>
  <c r="G156" i="1"/>
  <c r="H156" i="1" s="1"/>
  <c r="G157" i="1"/>
  <c r="H157" i="1" s="1"/>
  <c r="G158" i="1"/>
  <c r="H158" i="1" s="1"/>
  <c r="G159" i="1"/>
  <c r="H159" i="1" s="1"/>
  <c r="G160" i="1"/>
  <c r="H160" i="1" s="1"/>
  <c r="G161" i="1"/>
  <c r="H161" i="1" s="1"/>
  <c r="G162" i="1"/>
  <c r="H162" i="1" s="1"/>
  <c r="G163" i="1"/>
  <c r="H163" i="1" s="1"/>
  <c r="G164" i="1"/>
  <c r="H164" i="1" s="1"/>
  <c r="G165" i="1"/>
  <c r="H165" i="1" s="1"/>
  <c r="G166" i="1"/>
  <c r="H166" i="1" s="1"/>
  <c r="G167" i="1"/>
  <c r="H167" i="1" s="1"/>
  <c r="G168" i="1"/>
  <c r="H168" i="1" s="1"/>
  <c r="G169" i="1"/>
  <c r="H169" i="1" s="1"/>
  <c r="G170" i="1"/>
  <c r="H170" i="1" s="1"/>
  <c r="G171" i="1"/>
  <c r="H171" i="1" s="1"/>
  <c r="G172" i="1"/>
  <c r="H172" i="1" s="1"/>
  <c r="G3" i="1"/>
  <c r="H3" i="1" s="1"/>
</calcChain>
</file>

<file path=xl/sharedStrings.xml><?xml version="1.0" encoding="utf-8"?>
<sst xmlns="http://schemas.openxmlformats.org/spreadsheetml/2006/main" count="2503" uniqueCount="1454">
  <si>
    <t>ISBN</t>
  </si>
  <si>
    <t>Title - Short</t>
  </si>
  <si>
    <t>Title - Long</t>
  </si>
  <si>
    <t>Subtitle</t>
  </si>
  <si>
    <t>Author - Short</t>
  </si>
  <si>
    <t>Price (US)</t>
  </si>
  <si>
    <t>On Sale Date</t>
  </si>
  <si>
    <t>Publication Month</t>
  </si>
  <si>
    <t>Imprint</t>
  </si>
  <si>
    <t>Pages (actual)</t>
  </si>
  <si>
    <t>Illustrations/Photographs</t>
  </si>
  <si>
    <t>Format</t>
  </si>
  <si>
    <t>Trim Size (in)</t>
  </si>
  <si>
    <t>BISAC Subject 1</t>
  </si>
  <si>
    <t>Sales Restriction</t>
  </si>
  <si>
    <t>Country of Manufacture</t>
  </si>
  <si>
    <t>Warehouse Delivery Date</t>
  </si>
  <si>
    <t>Network On Sale Date</t>
  </si>
  <si>
    <t>Web Content - About this Book</t>
  </si>
  <si>
    <t>Web Content - About this Author</t>
  </si>
  <si>
    <t>PASTA GRANNIES: EAT EVERYTHING</t>
  </si>
  <si>
    <t>Pasta Grannies: Eat Everything</t>
  </si>
  <si>
    <t>Pasta and Beyond: For the Good Life</t>
  </si>
  <si>
    <t>BENNISON, VICKY</t>
  </si>
  <si>
    <t>Rizzoli Universe</t>
  </si>
  <si>
    <t>100 COLOR PHOTOGRAPHS</t>
  </si>
  <si>
    <t>Hard Cover</t>
  </si>
  <si>
    <t>7-3/5 x 10-1/5</t>
  </si>
  <si>
    <t>Cooking - Regional &amp; Cultural - Italian</t>
  </si>
  <si>
    <t>World</t>
  </si>
  <si>
    <t>CN</t>
  </si>
  <si>
    <r>
      <t>YouTube sensations Pasta Grannies sate the appetites of over three million followers with an homage to delicious Nonna-approved recipes.</t>
    </r>
    <r>
      <rPr>
        <sz val="11"/>
        <color theme="1"/>
        <rFont val="Aptos Narrow"/>
        <family val="2"/>
        <scheme val="minor"/>
      </rPr>
      <t xml:space="preserve">
In this next title in her best-selling series of books, Bennison, creator of the successful YouTube channel Pasta Grannies and host of </t>
    </r>
    <r>
      <rPr>
        <i/>
        <sz val="11"/>
        <color theme="1"/>
        <rFont val="Aptos Narrow"/>
        <family val="2"/>
        <scheme val="minor"/>
      </rPr>
      <t>The Pasta Grannies</t>
    </r>
    <r>
      <rPr>
        <sz val="11"/>
        <color theme="1"/>
        <rFont val="Aptos Narrow"/>
        <family val="2"/>
        <scheme val="minor"/>
      </rPr>
      <t xml:space="preserve"> podcast, has traveled across Italy to meet real Italian grandmothers and share their delicious, traditional cooking. 
Featuring more than seventy all-new recipes, this mouthwatering journey around the Italian countryside reveals the best local dishes, each full of flavor, from the creamy risottos of the north to the rich, slow-cooked ragus of the south. The easy-to-follow techniques have been passed down through generations, and each dish has an emphasis on simple, seasonal ingredients such as fresh, locally sourced vegetables, pulses, meat, and—of course!—a touch of pasta.
This beautiful book captures not only the food of Italy but also a sense of place and its people who are renowned for their longevity due to their healthy Mediterranean diet. Made in time-honored ways, these dishes bring people together, showcasing the joy of authentic Italian cooking and making every meal an experience to be savored and shared.</t>
    </r>
  </si>
  <si>
    <r>
      <t>Vicky Bennison</t>
    </r>
    <r>
      <rPr>
        <sz val="11"/>
        <color theme="1"/>
        <rFont val="Aptos Narrow"/>
        <family val="2"/>
        <scheme val="minor"/>
      </rPr>
      <t xml:space="preserve"> is the creator and producer of Pasta Grannies, a social media brand based on its YouTube channel with over three million followers across YouTube, Facebook, and Instagram. She is the author of the best-selling, James Beard Award–winning </t>
    </r>
    <r>
      <rPr>
        <i/>
        <sz val="11"/>
        <color theme="1"/>
        <rFont val="Aptos Narrow"/>
        <family val="2"/>
        <scheme val="minor"/>
      </rPr>
      <t xml:space="preserve">Pasta Grannies: The Official Cookbook </t>
    </r>
    <r>
      <rPr>
        <sz val="11"/>
        <color theme="1"/>
        <rFont val="Aptos Narrow"/>
        <family val="2"/>
        <scheme val="minor"/>
      </rPr>
      <t>(2019), which has been translated into six languages, and</t>
    </r>
    <r>
      <rPr>
        <i/>
        <sz val="11"/>
        <color theme="1"/>
        <rFont val="Aptos Narrow"/>
        <family val="2"/>
        <scheme val="minor"/>
      </rPr>
      <t xml:space="preserve"> Pasta Grannies: Comfort Cooking </t>
    </r>
    <r>
      <rPr>
        <sz val="11"/>
        <color theme="1"/>
        <rFont val="Aptos Narrow"/>
        <family val="2"/>
        <scheme val="minor"/>
      </rPr>
      <t>(2022). Recent Pasta Grannies collaborations include Zara, Disney Pixar, and the Winter Olympics.</t>
    </r>
  </si>
  <si>
    <t>POLITICS IS A DRAG</t>
  </si>
  <si>
    <t>Politics is a Drag</t>
  </si>
  <si>
    <t>LONGSHORE, ASHLEY</t>
  </si>
  <si>
    <t>75 COLOR ILLUSTRATIONS</t>
  </si>
  <si>
    <t>9-3/8 x 12-1/2</t>
  </si>
  <si>
    <t>Art - Individual Artists - Monographs</t>
  </si>
  <si>
    <r>
      <t>Sequins, satire, and star-spangled glamour collide in this glitter-drenched celebration of American history, remixed through Longshore’s fearless, irreverent imagination.</t>
    </r>
    <r>
      <rPr>
        <sz val="11"/>
        <color theme="1"/>
        <rFont val="Aptos Narrow"/>
        <family val="2"/>
        <scheme val="minor"/>
      </rPr>
      <t xml:space="preserve">
Slaying runway-worthy fierceness, this volume fantastically imagines all U.S. presidents as full-face drag fantasy—Founding Fathers serving powdered-wig pageantry, Lincoln glowing in rhinestoned resolve, and Obama radiating pure runway poise. Vivid color, electric detail, and unapologetic attitude burst from each portrait, painted in Longshore’s unmistakable pop-art maximalism dialed all the way up. Printed on luxurious, high-gloss pages, the portraits explode with glitter, bold color, and unapologetic sparkle, shining as brightly as the world they reimagine.
Never-before-published presidential paintings strut onto the page alongside hilarious stage names and captions, written with Longshore’s razor-sharp wit and a dash of historical mischief—including Baberaham Lickin’ (“Something about ‘Four scoreplay’”) and Herhearty Hooha (aka Herbert Hoover’s) “Sucks harder than the Great Depression.” This sassy commentary, paired with familiar figures remixed into drag royalty, reveals the campy contradictions stitched into the American experiment—and proves that satire ages far better than politics.
A subversive celebration of self-expression, queerness, and the theatrical spectacle of American power, the book stands as both homage and send-up—patriotic, playful, and joyously unrestrained. For collectors, pop-culture devotees, and fans of Longshore’s iconic audacity, it offers a winking reminder that history is always ripe for reinvention, especially when glitter is involved.</t>
    </r>
  </si>
  <si>
    <r>
      <t>Ashley Longshore</t>
    </r>
    <r>
      <rPr>
        <sz val="11"/>
        <color theme="1"/>
        <rFont val="Aptos Narrow"/>
        <family val="2"/>
        <scheme val="minor"/>
      </rPr>
      <t xml:space="preserve"> is a New Orleans– and New York–based contemporary artist celebrated for her bold, vibrant, and unapologetically pop sensibility. </t>
    </r>
    <r>
      <rPr>
        <b/>
        <sz val="11"/>
        <color theme="1"/>
        <rFont val="Aptos Narrow"/>
        <family val="2"/>
        <scheme val="minor"/>
      </rPr>
      <t>Sasha Velour</t>
    </r>
    <r>
      <rPr>
        <sz val="11"/>
        <color theme="1"/>
        <rFont val="Aptos Narrow"/>
        <family val="2"/>
        <scheme val="minor"/>
      </rPr>
      <t xml:space="preserve"> is an American drag queen, artist, actor, and stage and television producer.</t>
    </r>
  </si>
  <si>
    <t>AUTUMNALWOOD STICKER BOOK</t>
  </si>
  <si>
    <t>The Autumnalwood Sticker Book</t>
  </si>
  <si>
    <t>Whimsical Woodland Creatures: More Than 600 Cozy Stickers Inside!</t>
  </si>
  <si>
    <t>AUTUMNALWOOD</t>
  </si>
  <si>
    <t>600 COLOR ILLUSTRATIONS</t>
  </si>
  <si>
    <t>6-1/2 x 8-3/10</t>
  </si>
  <si>
    <t>Games &amp; Activities - Sticker Books</t>
  </si>
  <si>
    <r>
      <t>This official compendium of 600 high-quality, vintage-inspired stickers by the acclaimed viral artist looks into a magical world of suns, moons, wizard frogs, and enchanting shrooms.</t>
    </r>
    <r>
      <rPr>
        <sz val="11"/>
        <color theme="1"/>
        <rFont val="Aptos Narrow"/>
        <family val="2"/>
        <scheme val="minor"/>
      </rPr>
      <t xml:space="preserve">
Beloved by her 860K+ fans worldwide, Aub of Autumnalwood’s art blends nature-inspired doodles with storybook nostalgia, creating the perfect trove of images for sticker lovers, journaling enthusiasts, and craft creators of all ages.
Inside this hardcover treasure are hundreds of stickers in multiple sizes and styles, including fan-favorite designs plus exclusive new illustrations. Her signature aesthetic combines cottagecore coziness with psychedelic fairycore vibes, making this sticker book a must-have for anyone who loves vintage-inspired art and cozy creations.
With themes like wizard frogs, pumpkin pals, mushroom friends, friendly ghosts, bug explorers, and more, this deluxe sticker book is ideal for scrapbooking, bullet journaling, decorating laptops, water bottles, and DIY crafts, and perfect for gifting or personal use.</t>
    </r>
  </si>
  <si>
    <r>
      <t xml:space="preserve">Aub of Autumnalwood </t>
    </r>
    <r>
      <rPr>
        <sz val="11"/>
        <color theme="1"/>
        <rFont val="Aptos Narrow"/>
        <family val="2"/>
        <scheme val="minor"/>
      </rPr>
      <t>is a digital illustrator who doodles all things sweet, sunshine-y, and storybook-inspired. She strives to create works that bring each viewer a comforting sense of nostalgia through the use of intricate linework and cozy color palettes. With more than 860K social media followers, an official coloring book, multiple sold-out crowd-funded merchandise campaigns and print runs, a licensed soft product collaboration sold at Urban Outfitters, and a collaboration with Google Pixel, the artist’s work is beloved by fans worldwide.</t>
    </r>
  </si>
  <si>
    <t>SAW: THE POP-UP BOOK</t>
  </si>
  <si>
    <t>Saw: The Ultimate Pop-Up Book</t>
  </si>
  <si>
    <t>Jigsaw's Traps Come Alive</t>
  </si>
  <si>
    <t>HAYES, BRITT</t>
  </si>
  <si>
    <t>25 COLOR ILLUSTRATIONS</t>
  </si>
  <si>
    <t>Non-Traditional Frm</t>
  </si>
  <si>
    <t>9-1/2 x 11-1/4</t>
  </si>
  <si>
    <t>Performing Arts - Film - Genres - Horror</t>
  </si>
  <si>
    <r>
      <t xml:space="preserve">From the hit horror franchise comes this gruesome deluxe pop-up book, packed with exclusive pop-up illustrations of fan-favorite </t>
    </r>
    <r>
      <rPr>
        <b/>
        <i/>
        <sz val="11"/>
        <color theme="1"/>
        <rFont val="Aptos Narrow"/>
        <family val="2"/>
        <scheme val="minor"/>
      </rPr>
      <t>Saw</t>
    </r>
    <r>
      <rPr>
        <b/>
        <sz val="11"/>
        <color theme="1"/>
        <rFont val="Aptos Narrow"/>
        <family val="2"/>
        <scheme val="minor"/>
      </rPr>
      <t xml:space="preserve"> traps.</t>
    </r>
    <r>
      <rPr>
        <sz val="11"/>
        <color theme="1"/>
        <rFont val="Aptos Narrow"/>
        <family val="2"/>
        <scheme val="minor"/>
      </rPr>
      <t xml:space="preserve">
Jigsaw’s twisted games come alive in the ultimate interactive tribute to the legendary horror franchise. This deluxe pop-up book features twelve jaw-dropping pages filled with exclusive pop-ups of the most iconic </t>
    </r>
    <r>
      <rPr>
        <i/>
        <sz val="11"/>
        <color theme="1"/>
        <rFont val="Aptos Narrow"/>
        <family val="2"/>
        <scheme val="minor"/>
      </rPr>
      <t>Saw</t>
    </r>
    <r>
      <rPr>
        <sz val="11"/>
        <color theme="1"/>
        <rFont val="Aptos Narrow"/>
        <family val="2"/>
        <scheme val="minor"/>
      </rPr>
      <t xml:space="preserve"> traps.
Inside are more than twenty terrifying pop-ups that bring the franchise’s most unforgettable moments to life. Readers can turn wheels, pull tabs, move levers, and relive the Reverse Bear Trap, Angel Trap, and the bathroom set that started it all.
Richly detailed and outrageously interactive, this book is more than a collectible—it’s a must-have for horror fans, celebrating twenty years of </t>
    </r>
    <r>
      <rPr>
        <i/>
        <sz val="11"/>
        <color theme="1"/>
        <rFont val="Aptos Narrow"/>
        <family val="2"/>
        <scheme val="minor"/>
      </rPr>
      <t>Saw</t>
    </r>
    <r>
      <rPr>
        <sz val="11"/>
        <color theme="1"/>
        <rFont val="Aptos Narrow"/>
        <family val="2"/>
        <scheme val="minor"/>
      </rPr>
      <t>’s legacy of terror. Perfect for display or gifting, this pop-up masterpiece showcases stunning visuals for each macabre trap, immersing fans in Jigsaw’s grisly games like never before.</t>
    </r>
  </si>
  <si>
    <r>
      <t>Britt Hayes</t>
    </r>
    <r>
      <rPr>
        <sz val="11"/>
        <color theme="1"/>
        <rFont val="Aptos Narrow"/>
        <family val="2"/>
        <scheme val="minor"/>
      </rPr>
      <t xml:space="preserve"> is a professional writer with more than fifteen years of experience in journalism covering film, television, and cultural criticism. She is Deputy Editor at MovieWeb and has previously served as an editor for </t>
    </r>
    <r>
      <rPr>
        <i/>
        <sz val="11"/>
        <color theme="1"/>
        <rFont val="Aptos Narrow"/>
        <family val="2"/>
        <scheme val="minor"/>
      </rPr>
      <t>The Mary Sue</t>
    </r>
    <r>
      <rPr>
        <sz val="11"/>
        <color theme="1"/>
        <rFont val="Aptos Narrow"/>
        <family val="2"/>
        <scheme val="minor"/>
      </rPr>
      <t xml:space="preserve">, </t>
    </r>
    <r>
      <rPr>
        <i/>
        <sz val="11"/>
        <color theme="1"/>
        <rFont val="Aptos Narrow"/>
        <family val="2"/>
        <scheme val="minor"/>
      </rPr>
      <t>Birth.Movies.Death</t>
    </r>
    <r>
      <rPr>
        <sz val="11"/>
        <color theme="1"/>
        <rFont val="Aptos Narrow"/>
        <family val="2"/>
        <scheme val="minor"/>
      </rPr>
      <t xml:space="preserve">, and </t>
    </r>
    <r>
      <rPr>
        <i/>
        <sz val="11"/>
        <color theme="1"/>
        <rFont val="Aptos Narrow"/>
        <family val="2"/>
        <scheme val="minor"/>
      </rPr>
      <t>ScreenCrush</t>
    </r>
    <r>
      <rPr>
        <sz val="11"/>
        <color theme="1"/>
        <rFont val="Aptos Narrow"/>
        <family val="2"/>
        <scheme val="minor"/>
      </rPr>
      <t xml:space="preserve">. Her bylines also include </t>
    </r>
    <r>
      <rPr>
        <i/>
        <sz val="11"/>
        <color theme="1"/>
        <rFont val="Aptos Narrow"/>
        <family val="2"/>
        <scheme val="minor"/>
      </rPr>
      <t>The A.V. Club</t>
    </r>
    <r>
      <rPr>
        <sz val="11"/>
        <color theme="1"/>
        <rFont val="Aptos Narrow"/>
        <family val="2"/>
        <scheme val="minor"/>
      </rPr>
      <t xml:space="preserve">, </t>
    </r>
    <r>
      <rPr>
        <i/>
        <sz val="11"/>
        <color theme="1"/>
        <rFont val="Aptos Narrow"/>
        <family val="2"/>
        <scheme val="minor"/>
      </rPr>
      <t>The Austin Chronicle</t>
    </r>
    <r>
      <rPr>
        <sz val="11"/>
        <color theme="1"/>
        <rFont val="Aptos Narrow"/>
        <family val="2"/>
        <scheme val="minor"/>
      </rPr>
      <t xml:space="preserve">, and </t>
    </r>
    <r>
      <rPr>
        <i/>
        <sz val="11"/>
        <color theme="1"/>
        <rFont val="Aptos Narrow"/>
        <family val="2"/>
        <scheme val="minor"/>
      </rPr>
      <t>Fangoria</t>
    </r>
    <r>
      <rPr>
        <sz val="11"/>
        <color theme="1"/>
        <rFont val="Aptos Narrow"/>
        <family val="2"/>
        <scheme val="minor"/>
      </rPr>
      <t xml:space="preserve">. </t>
    </r>
    <r>
      <rPr>
        <b/>
        <sz val="11"/>
        <color theme="1"/>
        <rFont val="Aptos Narrow"/>
        <family val="2"/>
        <scheme val="minor"/>
      </rPr>
      <t>David Hawcock</t>
    </r>
    <r>
      <rPr>
        <sz val="11"/>
        <color theme="1"/>
        <rFont val="Aptos Narrow"/>
        <family val="2"/>
        <scheme val="minor"/>
      </rPr>
      <t xml:space="preserve"> is a designer specializing in pop-up books, 3D novelty items, and advertising. He has created many well-known titles, including the </t>
    </r>
    <r>
      <rPr>
        <i/>
        <sz val="11"/>
        <color theme="1"/>
        <rFont val="Aptos Narrow"/>
        <family val="2"/>
        <scheme val="minor"/>
      </rPr>
      <t>Classic Pop-Up Tale</t>
    </r>
    <r>
      <rPr>
        <sz val="11"/>
        <color theme="1"/>
        <rFont val="Aptos Narrow"/>
        <family val="2"/>
        <scheme val="minor"/>
      </rPr>
      <t xml:space="preserve"> series and </t>
    </r>
    <r>
      <rPr>
        <i/>
        <sz val="11"/>
        <color theme="1"/>
        <rFont val="Aptos Narrow"/>
        <family val="2"/>
        <scheme val="minor"/>
      </rPr>
      <t>The Amazing Pull-Out Pop-Up Body in a Book</t>
    </r>
    <r>
      <rPr>
        <sz val="11"/>
        <color theme="1"/>
        <rFont val="Aptos Narrow"/>
        <family val="2"/>
        <scheme val="minor"/>
      </rPr>
      <t xml:space="preserve">, and is happiest when building everything from working clocks to life-size skeletons. </t>
    </r>
    <r>
      <rPr>
        <b/>
        <sz val="11"/>
        <color theme="1"/>
        <rFont val="Aptos Narrow"/>
        <family val="2"/>
        <scheme val="minor"/>
      </rPr>
      <t>Vance Kelly</t>
    </r>
    <r>
      <rPr>
        <sz val="11"/>
        <color theme="1"/>
        <rFont val="Aptos Narrow"/>
        <family val="2"/>
        <scheme val="minor"/>
      </rPr>
      <t xml:space="preserve"> is an award-winning illustrator, fine artist, printmaker, and graphic designer with an interest in mythology, fantasy, horror, and pop culture. Known for his album cover and poster art, his distinctive work appears across music, film, advertising, apparel, and publishing.</t>
    </r>
  </si>
  <si>
    <t>CORALINE ORACLE DECK AND GUIDE</t>
  </si>
  <si>
    <t>Coraline Oracle Deck and Guidebook</t>
  </si>
  <si>
    <t>BARWICK, SYNDEE</t>
  </si>
  <si>
    <t>50 COLOR ILLUSTRATIONS</t>
  </si>
  <si>
    <t>5-3/10 x 3-1/2</t>
  </si>
  <si>
    <t>Mind, Body, Spirit - Occultism</t>
  </si>
  <si>
    <r>
      <t>Everyone’s favorite twitchy, witchy girl, Coraline Jones, leaps from the “Other World” into the realm of oracle with this charming deck, featuring exclusive artwork inspired by the iconic film.</t>
    </r>
    <r>
      <rPr>
        <sz val="11"/>
        <color theme="1"/>
        <rFont val="Aptos Narrow"/>
        <family val="2"/>
        <scheme val="minor"/>
      </rPr>
      <t xml:space="preserve">
Blending accessible oracle symbolism with beloved Coraline characters in original, hand-drawn, never-before-seen illustrations, this enchanting take on a traditional oracle deck reimagines favorite figures from the hit stop-motion animated film—from Coraline herself and the Other Mother to Cat, Mr. Bobinsky, and the “other” residents of the Pink Palace Apartments. The comprehensive guidebook details each card’s meaning and offers unique spreads designed for both beginners and experienced readers alike. Housed in a sturdy, decorative gift box, this officially licensed set makes the perfect gift for </t>
    </r>
    <r>
      <rPr>
        <i/>
        <sz val="11"/>
        <color theme="1"/>
        <rFont val="Aptos Narrow"/>
        <family val="2"/>
        <scheme val="minor"/>
      </rPr>
      <t>Coraline</t>
    </r>
    <r>
      <rPr>
        <sz val="11"/>
        <color theme="1"/>
        <rFont val="Aptos Narrow"/>
        <family val="2"/>
        <scheme val="minor"/>
      </rPr>
      <t xml:space="preserve"> fans, collectors, and oracle enthusiasts.</t>
    </r>
  </si>
  <si>
    <r>
      <t>Syndee Barwick</t>
    </r>
    <r>
      <rPr>
        <sz val="11"/>
        <color theme="1"/>
        <rFont val="Aptos Narrow"/>
        <family val="2"/>
        <scheme val="minor"/>
      </rPr>
      <t xml:space="preserve"> is a veteran of the entertainment, publishing, and comics industries, as well as an ordained Interfaith Minister and the author of </t>
    </r>
    <r>
      <rPr>
        <i/>
        <sz val="11"/>
        <color theme="1"/>
        <rFont val="Aptos Narrow"/>
        <family val="2"/>
        <scheme val="minor"/>
      </rPr>
      <t>The Marvel Tarot Deck and Guidebook</t>
    </r>
    <r>
      <rPr>
        <sz val="11"/>
        <color theme="1"/>
        <rFont val="Aptos Narrow"/>
        <family val="2"/>
        <scheme val="minor"/>
      </rPr>
      <t xml:space="preserve">. She is a contributor to several editions of the bestselling </t>
    </r>
    <r>
      <rPr>
        <i/>
        <sz val="11"/>
        <color theme="1"/>
        <rFont val="Aptos Narrow"/>
        <family val="2"/>
        <scheme val="minor"/>
      </rPr>
      <t>Chicken Soup for the Soul</t>
    </r>
    <r>
      <rPr>
        <sz val="11"/>
        <color theme="1"/>
        <rFont val="Aptos Narrow"/>
        <family val="2"/>
        <scheme val="minor"/>
      </rPr>
      <t xml:space="preserve">, has written for </t>
    </r>
    <r>
      <rPr>
        <i/>
        <sz val="11"/>
        <color theme="1"/>
        <rFont val="Aptos Narrow"/>
        <family val="2"/>
        <scheme val="minor"/>
      </rPr>
      <t>The Guardian</t>
    </r>
    <r>
      <rPr>
        <sz val="11"/>
        <color theme="1"/>
        <rFont val="Aptos Narrow"/>
        <family val="2"/>
        <scheme val="minor"/>
      </rPr>
      <t xml:space="preserve">, and serves as a contributor and reviewer for multiple metaphysical sites. </t>
    </r>
    <r>
      <rPr>
        <b/>
        <sz val="11"/>
        <color theme="1"/>
        <rFont val="Aptos Narrow"/>
        <family val="2"/>
        <scheme val="minor"/>
      </rPr>
      <t>Ruth Ann Sellars</t>
    </r>
    <r>
      <rPr>
        <sz val="11"/>
        <color theme="1"/>
        <rFont val="Aptos Narrow"/>
        <family val="2"/>
        <scheme val="minor"/>
      </rPr>
      <t xml:space="preserve"> is the self-taught illustrator behind the brand Barnacles and Moss. Drawing on her love of horror, folklore, and storytelling, she creates intricately detailed illustrations that balance darkness and whimsy. While her work often leans toward the spooky, her goal is always to shine a positive light on creatures and ideas that might otherwise be considered ugly, scary, or lost.</t>
    </r>
  </si>
  <si>
    <t>ART OF WILDWOOD, THE</t>
  </si>
  <si>
    <t>The Art of Wildwood</t>
  </si>
  <si>
    <t>TAYLOR, DREW</t>
  </si>
  <si>
    <t>400 COLOR ILLUSTRATIONS</t>
  </si>
  <si>
    <t>11 x 9-1/2</t>
  </si>
  <si>
    <t>Performing Arts - Film - Direction &amp; Production</t>
  </si>
  <si>
    <r>
      <t xml:space="preserve">An exclusive visual companion to the lush, magical world of </t>
    </r>
    <r>
      <rPr>
        <b/>
        <i/>
        <sz val="11"/>
        <color theme="1"/>
        <rFont val="Aptos Narrow"/>
        <family val="2"/>
        <scheme val="minor"/>
      </rPr>
      <t>Wildwood</t>
    </r>
    <r>
      <rPr>
        <b/>
        <sz val="11"/>
        <color theme="1"/>
        <rFont val="Aptos Narrow"/>
        <family val="2"/>
        <scheme val="minor"/>
      </rPr>
      <t>, the most anticipated animated feature film of 2026.</t>
    </r>
    <r>
      <rPr>
        <sz val="11"/>
        <color theme="1"/>
        <rFont val="Aptos Narrow"/>
        <family val="2"/>
        <scheme val="minor"/>
      </rPr>
      <t xml:space="preserve">
Just beyond the Pacific Northwest city of Portland lies a forest so dense and treacherous that no human dares to enter—until now. When her baby brother is snatched by a murder of crows and carried into its depths, precocious teen Prue McKeel is forced to venture in. Prue might think she’s too old for fairytales, but she’s just found herself at the center of one. From the legendary stop-motion studio behind </t>
    </r>
    <r>
      <rPr>
        <i/>
        <sz val="11"/>
        <color theme="1"/>
        <rFont val="Aptos Narrow"/>
        <family val="2"/>
        <scheme val="minor"/>
      </rPr>
      <t>Coraline</t>
    </r>
    <r>
      <rPr>
        <sz val="11"/>
        <color theme="1"/>
        <rFont val="Aptos Narrow"/>
        <family val="2"/>
        <scheme val="minor"/>
      </rPr>
      <t xml:space="preserve"> and </t>
    </r>
    <r>
      <rPr>
        <i/>
        <sz val="11"/>
        <color theme="1"/>
        <rFont val="Aptos Narrow"/>
        <family val="2"/>
        <scheme val="minor"/>
      </rPr>
      <t>Kubo and the Two Strings</t>
    </r>
    <r>
      <rPr>
        <sz val="11"/>
        <color theme="1"/>
        <rFont val="Aptos Narrow"/>
        <family val="2"/>
        <scheme val="minor"/>
      </rPr>
      <t xml:space="preserve"> comes </t>
    </r>
    <r>
      <rPr>
        <i/>
        <sz val="11"/>
        <color theme="1"/>
        <rFont val="Aptos Narrow"/>
        <family val="2"/>
        <scheme val="minor"/>
      </rPr>
      <t>Wildwood</t>
    </r>
    <r>
      <rPr>
        <sz val="11"/>
        <color theme="1"/>
        <rFont val="Aptos Narrow"/>
        <family val="2"/>
        <scheme val="minor"/>
      </rPr>
      <t xml:space="preserve">, a cinematic masterpiece marking LAIKA’s twentieth anniversary.
This full visual survey offers an unparalleled look at the creative passion behind </t>
    </r>
    <r>
      <rPr>
        <i/>
        <sz val="11"/>
        <color theme="1"/>
        <rFont val="Aptos Narrow"/>
        <family val="2"/>
        <scheme val="minor"/>
      </rPr>
      <t>Wildwood</t>
    </r>
    <r>
      <rPr>
        <sz val="11"/>
        <color theme="1"/>
        <rFont val="Aptos Narrow"/>
        <family val="2"/>
        <scheme val="minor"/>
      </rPr>
      <t>, showcasing its cinematic scale and complexity. It explores the film’s world through its fantastical animal factions, ancient Mystics, scruffy Bandits, and the deposed governess Alexandra, who seeks to avenge her own tragic history. Featuring character designs from concept to fabrication, and an extensive behind-the-scenes look at the artistry and handcraft put into every epic location and set, this companion volume offers an unparalleled immersion into LAIKA’s movie magic.</t>
    </r>
  </si>
  <si>
    <r>
      <t xml:space="preserve">Drew Taylor </t>
    </r>
    <r>
      <rPr>
        <sz val="11"/>
        <color theme="1"/>
        <rFont val="Aptos Narrow"/>
        <family val="2"/>
        <scheme val="minor"/>
      </rPr>
      <t xml:space="preserve">is a senior writer at The Wrap and has contributed to </t>
    </r>
    <r>
      <rPr>
        <i/>
        <sz val="11"/>
        <color theme="1"/>
        <rFont val="Aptos Narrow"/>
        <family val="2"/>
        <scheme val="minor"/>
      </rPr>
      <t>The New York Times</t>
    </r>
    <r>
      <rPr>
        <sz val="11"/>
        <color theme="1"/>
        <rFont val="Aptos Narrow"/>
        <family val="2"/>
        <scheme val="minor"/>
      </rPr>
      <t xml:space="preserve">, </t>
    </r>
    <r>
      <rPr>
        <i/>
        <sz val="11"/>
        <color theme="1"/>
        <rFont val="Aptos Narrow"/>
        <family val="2"/>
        <scheme val="minor"/>
      </rPr>
      <t>Vanity Fair</t>
    </r>
    <r>
      <rPr>
        <sz val="11"/>
        <color theme="1"/>
        <rFont val="Aptos Narrow"/>
        <family val="2"/>
        <scheme val="minor"/>
      </rPr>
      <t xml:space="preserve">, </t>
    </r>
    <r>
      <rPr>
        <i/>
        <sz val="11"/>
        <color theme="1"/>
        <rFont val="Aptos Narrow"/>
        <family val="2"/>
        <scheme val="minor"/>
      </rPr>
      <t>Vulture</t>
    </r>
    <r>
      <rPr>
        <sz val="11"/>
        <color theme="1"/>
        <rFont val="Aptos Narrow"/>
        <family val="2"/>
        <scheme val="minor"/>
      </rPr>
      <t xml:space="preserve">, and </t>
    </r>
    <r>
      <rPr>
        <i/>
        <sz val="11"/>
        <color theme="1"/>
        <rFont val="Aptos Narrow"/>
        <family val="2"/>
        <scheme val="minor"/>
      </rPr>
      <t>Time Out New York</t>
    </r>
    <r>
      <rPr>
        <sz val="11"/>
        <color theme="1"/>
        <rFont val="Aptos Narrow"/>
        <family val="2"/>
        <scheme val="minor"/>
      </rPr>
      <t xml:space="preserve">. He has also authored several books on film. </t>
    </r>
    <r>
      <rPr>
        <b/>
        <sz val="11"/>
        <color theme="1"/>
        <rFont val="Aptos Narrow"/>
        <family val="2"/>
        <scheme val="minor"/>
      </rPr>
      <t>Colin Meloy</t>
    </r>
    <r>
      <rPr>
        <sz val="11"/>
        <color theme="1"/>
        <rFont val="Aptos Narrow"/>
        <family val="2"/>
        <scheme val="minor"/>
      </rPr>
      <t xml:space="preserve"> is the lead singer and songwriter of The Decemberists and is the author of the bestselling fantasy novel </t>
    </r>
    <r>
      <rPr>
        <i/>
        <sz val="11"/>
        <color theme="1"/>
        <rFont val="Aptos Narrow"/>
        <family val="2"/>
        <scheme val="minor"/>
      </rPr>
      <t>Wildwood</t>
    </r>
    <r>
      <rPr>
        <sz val="11"/>
        <color theme="1"/>
        <rFont val="Aptos Narrow"/>
        <family val="2"/>
        <scheme val="minor"/>
      </rPr>
      <t xml:space="preserve"> (2011). </t>
    </r>
    <r>
      <rPr>
        <b/>
        <sz val="11"/>
        <color theme="1"/>
        <rFont val="Aptos Narrow"/>
        <family val="2"/>
        <scheme val="minor"/>
      </rPr>
      <t>Travis Knight</t>
    </r>
    <r>
      <rPr>
        <sz val="11"/>
        <color theme="1"/>
        <rFont val="Aptos Narrow"/>
        <family val="2"/>
        <scheme val="minor"/>
      </rPr>
      <t xml:space="preserve"> is the President and CEO of LAIKA, which he founded in 2005, and is the director of numerous feature films, including </t>
    </r>
    <r>
      <rPr>
        <i/>
        <sz val="11"/>
        <color theme="1"/>
        <rFont val="Aptos Narrow"/>
        <family val="2"/>
        <scheme val="minor"/>
      </rPr>
      <t>Wildwood</t>
    </r>
    <r>
      <rPr>
        <sz val="11"/>
        <color theme="1"/>
        <rFont val="Aptos Narrow"/>
        <family val="2"/>
        <scheme val="minor"/>
      </rPr>
      <t>.</t>
    </r>
  </si>
  <si>
    <t>WITH TEA</t>
  </si>
  <si>
    <t>With Tea</t>
  </si>
  <si>
    <t>Culture, Accoutrements, and Rituals</t>
  </si>
  <si>
    <t>GEYMAN, MARIA</t>
  </si>
  <si>
    <t>80 ILLUSTRATIONS</t>
  </si>
  <si>
    <t>7 x 9</t>
  </si>
  <si>
    <t>Cooking - Beverages - Coffee &amp; Tea</t>
  </si>
  <si>
    <r>
      <t>This beautifully crafted guide blends education with inspiration, inviting readers to build a complete tea experience.</t>
    </r>
    <r>
      <rPr>
        <sz val="11"/>
        <color theme="1"/>
        <rFont val="Aptos Narrow"/>
        <family val="2"/>
        <scheme val="minor"/>
      </rPr>
      <t xml:space="preserve">
Tea is the most consumed drink in the world after water, and a new generation is creating fresh ways of thinking about and drinking tea. Thoughtful, detailed, and visually stunning, this elevated, category-defining book explores tea’s health benefits and creates a framework for the new wave of recipes and tea rituals.
Divided into three richly illustrated sections, each adorned with delicate watercolors and photography by a Vogue staff photographer, Part One explores tea culture, the importance of teas and herbs throughout history, and how tea culture can be found and enjoyed anywhere. Part Two brings tea into daily life with brewing techniques, recipes, accoutrements, rituals, and hosting tips. Part Three focuses on wellness and incorporating specific teas and herbs into health and beauty routines.
Tea culture sits at the intersection of food, wellness, fashion, and beauty—and this book connects them seamlessly. Whether a seasoned connoisseur or a curious beginner, this is the ultimate celebration of tea, making it the perfect gift for tea lovers everywhere.</t>
    </r>
  </si>
  <si>
    <r>
      <t>Dr. Maria Geyman</t>
    </r>
    <r>
      <rPr>
        <sz val="11"/>
        <color theme="1"/>
        <rFont val="Aptos Narrow"/>
        <family val="2"/>
        <scheme val="minor"/>
      </rPr>
      <t xml:space="preserve"> is a naturopathic doctor and global tea expert. She is the founder of Masha Tea, a contributing writer for </t>
    </r>
    <r>
      <rPr>
        <i/>
        <sz val="11"/>
        <color theme="1"/>
        <rFont val="Aptos Narrow"/>
        <family val="2"/>
        <scheme val="minor"/>
      </rPr>
      <t>Vogue</t>
    </r>
    <r>
      <rPr>
        <sz val="11"/>
        <color theme="1"/>
        <rFont val="Aptos Narrow"/>
        <family val="2"/>
        <scheme val="minor"/>
      </rPr>
      <t xml:space="preserve"> covering tea, and her teas are a </t>
    </r>
    <r>
      <rPr>
        <i/>
        <sz val="11"/>
        <color theme="1"/>
        <rFont val="Aptos Narrow"/>
        <family val="2"/>
        <scheme val="minor"/>
      </rPr>
      <t>New York Times</t>
    </r>
    <r>
      <rPr>
        <sz val="11"/>
        <color theme="1"/>
        <rFont val="Aptos Narrow"/>
        <family val="2"/>
        <scheme val="minor"/>
      </rPr>
      <t xml:space="preserve"> favorite (</t>
    </r>
    <r>
      <rPr>
        <i/>
        <sz val="11"/>
        <color theme="1"/>
        <rFont val="Aptos Narrow"/>
        <family val="2"/>
        <scheme val="minor"/>
      </rPr>
      <t>Wirecutter</t>
    </r>
    <r>
      <rPr>
        <sz val="11"/>
        <color theme="1"/>
        <rFont val="Aptos Narrow"/>
        <family val="2"/>
        <scheme val="minor"/>
      </rPr>
      <t xml:space="preserve"> and </t>
    </r>
    <r>
      <rPr>
        <i/>
        <sz val="11"/>
        <color theme="1"/>
        <rFont val="Aptos Narrow"/>
        <family val="2"/>
        <scheme val="minor"/>
      </rPr>
      <t>T Magazine</t>
    </r>
    <r>
      <rPr>
        <sz val="11"/>
        <color theme="1"/>
        <rFont val="Aptos Narrow"/>
        <family val="2"/>
        <scheme val="minor"/>
      </rPr>
      <t>).</t>
    </r>
  </si>
  <si>
    <t>NEW YORKER, THE</t>
  </si>
  <si>
    <t>The New Yorker: From Cover to Cover</t>
  </si>
  <si>
    <t>800 COLOR PHOTOGRAPHS</t>
  </si>
  <si>
    <t>9-1/3 x 12</t>
  </si>
  <si>
    <t>Design - Graphic Arts - Illustration</t>
  </si>
  <si>
    <r>
      <t>The definitive presentation of the world’s most popular and evocative magazine covers.</t>
    </r>
    <r>
      <rPr>
        <sz val="11"/>
        <color theme="1"/>
        <rFont val="Aptos Narrow"/>
        <family val="2"/>
        <scheme val="minor"/>
      </rPr>
      <t xml:space="preserve">
For a century, </t>
    </r>
    <r>
      <rPr>
        <i/>
        <sz val="11"/>
        <color theme="1"/>
        <rFont val="Aptos Narrow"/>
        <family val="2"/>
        <scheme val="minor"/>
      </rPr>
      <t>The New Yorker</t>
    </r>
    <r>
      <rPr>
        <sz val="11"/>
        <color theme="1"/>
        <rFont val="Aptos Narrow"/>
        <family val="2"/>
        <scheme val="minor"/>
      </rPr>
      <t xml:space="preserve"> cover has signaled authority at a glance: famous lettering set against images that amuse, provoke, and unerringly capture the spirit of our times. Since 1993, Mouly has guided that iconic format into new visual territory, honoring the magazine's visual authority, treating its covers as journalism on current affairs, and expanding its range globally with a roster of world-famous illustrators.
In this unparalleled collection, Mouly presents hundreds of covers that explore the evolution of the magazine’s iconic look, from its origins to now. She charts the history of the magazine’s cover imagery decade by decade, and highlights special illustrators whose work defined the magazine’s identity, including Bruce McCall, Saul Steinberg, Roz Chast, R. Crumb, Charles Burns, Chris Ware, Adrian Tomine, Kadir Nelson, David Hockney, and Kara Walker. She also brings famous, era-defining covers to the forefront, including Steinberg’s iconic New York-centric map </t>
    </r>
    <r>
      <rPr>
        <i/>
        <sz val="11"/>
        <color theme="1"/>
        <rFont val="Aptos Narrow"/>
        <family val="2"/>
        <scheme val="minor"/>
      </rPr>
      <t>“</t>
    </r>
    <r>
      <rPr>
        <sz val="11"/>
        <color theme="1"/>
        <rFont val="Aptos Narrow"/>
        <family val="2"/>
        <scheme val="minor"/>
      </rPr>
      <t xml:space="preserve">View of the World From 9th Avenue” (March 19, 1976); the profound silhouetted image of the World Trade Center in “9/11/2001” (September 24, 2001) by Art Spiegelman; and Barry Blitt’s controversial “The Politics of Fear” (July 21, 2008), depicting the Obamas’ fist-bump. It is sure to appeal not only to </t>
    </r>
    <r>
      <rPr>
        <i/>
        <sz val="11"/>
        <color theme="1"/>
        <rFont val="Aptos Narrow"/>
        <family val="2"/>
        <scheme val="minor"/>
      </rPr>
      <t>New Yorker</t>
    </r>
    <r>
      <rPr>
        <sz val="11"/>
        <color theme="1"/>
        <rFont val="Aptos Narrow"/>
        <family val="2"/>
        <scheme val="minor"/>
      </rPr>
      <t xml:space="preserve"> devotees but to anyone interested in art that reflects and inspires the cultural conversation.</t>
    </r>
  </si>
  <si>
    <r>
      <t>Françoise Mouly</t>
    </r>
    <r>
      <rPr>
        <sz val="11"/>
        <color theme="1"/>
        <rFont val="Aptos Narrow"/>
        <family val="2"/>
        <scheme val="minor"/>
      </rPr>
      <t xml:space="preserve"> is the art director of </t>
    </r>
    <r>
      <rPr>
        <i/>
        <sz val="11"/>
        <color theme="1"/>
        <rFont val="Aptos Narrow"/>
        <family val="2"/>
        <scheme val="minor"/>
      </rPr>
      <t>The New Yorker</t>
    </r>
    <r>
      <rPr>
        <sz val="11"/>
        <color theme="1"/>
        <rFont val="Aptos Narrow"/>
        <family val="2"/>
        <scheme val="minor"/>
      </rPr>
      <t xml:space="preserve">, and is best known as the cofounder, coeditor, and publisher with her husband, Art Spiegelman, of the comics and graphics magazine </t>
    </r>
    <r>
      <rPr>
        <i/>
        <sz val="11"/>
        <color theme="1"/>
        <rFont val="Aptos Narrow"/>
        <family val="2"/>
        <scheme val="minor"/>
      </rPr>
      <t>Raw</t>
    </r>
    <r>
      <rPr>
        <sz val="11"/>
        <color theme="1"/>
        <rFont val="Aptos Narrow"/>
        <family val="2"/>
        <scheme val="minor"/>
      </rPr>
      <t xml:space="preserve"> (1980–1991), and the publisher of Raw Books and Toon Books. </t>
    </r>
    <r>
      <rPr>
        <b/>
        <sz val="11"/>
        <color theme="1"/>
        <rFont val="Aptos Narrow"/>
        <family val="2"/>
        <scheme val="minor"/>
      </rPr>
      <t>David Remnick</t>
    </r>
    <r>
      <rPr>
        <sz val="11"/>
        <color theme="1"/>
        <rFont val="Aptos Narrow"/>
        <family val="2"/>
        <scheme val="minor"/>
      </rPr>
      <t xml:space="preserve"> has been the editor of </t>
    </r>
    <r>
      <rPr>
        <i/>
        <sz val="11"/>
        <color theme="1"/>
        <rFont val="Aptos Narrow"/>
        <family val="2"/>
        <scheme val="minor"/>
      </rPr>
      <t>The New Yorker</t>
    </r>
    <r>
      <rPr>
        <sz val="11"/>
        <color theme="1"/>
        <rFont val="Aptos Narrow"/>
        <family val="2"/>
        <scheme val="minor"/>
      </rPr>
      <t xml:space="preserve"> since 1998, previously a staff writer for the magazine for six years. He is the author of several books, including </t>
    </r>
    <r>
      <rPr>
        <i/>
        <sz val="11"/>
        <color theme="1"/>
        <rFont val="Aptos Narrow"/>
        <family val="2"/>
        <scheme val="minor"/>
      </rPr>
      <t>King of the World</t>
    </r>
    <r>
      <rPr>
        <sz val="11"/>
        <color theme="1"/>
        <rFont val="Aptos Narrow"/>
        <family val="2"/>
        <scheme val="minor"/>
      </rPr>
      <t xml:space="preserve">, a biography of Muhammad Ali, named the top nonfiction book of the year by </t>
    </r>
    <r>
      <rPr>
        <i/>
        <sz val="11"/>
        <color theme="1"/>
        <rFont val="Aptos Narrow"/>
        <family val="2"/>
        <scheme val="minor"/>
      </rPr>
      <t>Time</t>
    </r>
    <r>
      <rPr>
        <sz val="11"/>
        <color theme="1"/>
        <rFont val="Aptos Narrow"/>
        <family val="2"/>
        <scheme val="minor"/>
      </rPr>
      <t xml:space="preserve"> magazine, and </t>
    </r>
    <r>
      <rPr>
        <i/>
        <sz val="11"/>
        <color theme="1"/>
        <rFont val="Aptos Narrow"/>
        <family val="2"/>
        <scheme val="minor"/>
      </rPr>
      <t>Lenin’s Tomb</t>
    </r>
    <r>
      <rPr>
        <sz val="11"/>
        <color theme="1"/>
        <rFont val="Aptos Narrow"/>
        <family val="2"/>
        <scheme val="minor"/>
      </rPr>
      <t>, winner of the Pulitzer Prize.</t>
    </r>
  </si>
  <si>
    <t>MIDNIGHT TREASURY, A</t>
  </si>
  <si>
    <t>A Midnight Treasury of Frightening Words</t>
  </si>
  <si>
    <t>TAGGART, CAROLINE</t>
  </si>
  <si>
    <t>40 LINE DRAWINGS</t>
  </si>
  <si>
    <t>6 x 9-1/5</t>
  </si>
  <si>
    <t>Reference - Word Lists</t>
  </si>
  <si>
    <r>
      <t>Macabre, obscure, and hauntingly beautiful words from both English and beyond—this collection reveals the origins, meanings, and stories behind words that chill, intrigue, and delight.</t>
    </r>
    <r>
      <rPr>
        <sz val="11"/>
        <color theme="1"/>
        <rFont val="Aptos Narrow"/>
        <family val="2"/>
        <scheme val="minor"/>
      </rPr>
      <t xml:space="preserve">
From the abysmal and cadaverous to wraith and zombie, readers can discover over 300 of the most grisly, ghostly, and gruesome words ever to creep into the English language—and beyond. Equally sinister terms from other languages include the Japanese </t>
    </r>
    <r>
      <rPr>
        <i/>
        <sz val="11"/>
        <color theme="1"/>
        <rFont val="Aptos Narrow"/>
        <family val="2"/>
        <scheme val="minor"/>
      </rPr>
      <t>tsujigiri</t>
    </r>
    <r>
      <rPr>
        <sz val="11"/>
        <color theme="1"/>
        <rFont val="Aptos Narrow"/>
        <family val="2"/>
        <scheme val="minor"/>
      </rPr>
      <t xml:space="preserve"> (a deadly crossroads killing) and the Dutch </t>
    </r>
    <r>
      <rPr>
        <i/>
        <sz val="11"/>
        <color theme="1"/>
        <rFont val="Aptos Narrow"/>
        <family val="2"/>
        <scheme val="minor"/>
      </rPr>
      <t>bokkenrijders</t>
    </r>
    <r>
      <rPr>
        <sz val="11"/>
        <color theme="1"/>
        <rFont val="Aptos Narrow"/>
        <family val="2"/>
        <scheme val="minor"/>
      </rPr>
      <t xml:space="preserve"> (ghostly goat-riding thieves), each with a story as dark as the words themselves.
This isn’t just a dictionary—it’s a journey into the hidden history and dark etymology of language, exploring how meanings have twisted, evolved, and haunted the human imagination through the ages. Literary and poetic excerpts bring these chilling terms to life, revealing the enduring allure of the macabre across literature, cinema, and pop culture.
These words don’t just unsettle—they challenge conventions, wrestle with moral ambiguity, and echo the fears, taboos, and dark curiosities of cultures throughout history. Perfect for language lovers, dark-academia enthusiasts, and anyone fascinated by the eerie and unusual, this is a dreadful dictionary with a difference, designed to entertain, educate, and unnerve in equal measure.</t>
    </r>
  </si>
  <si>
    <r>
      <t>Caroline Taggart</t>
    </r>
    <r>
      <rPr>
        <sz val="11"/>
        <color theme="1"/>
        <rFont val="Aptos Narrow"/>
        <family val="2"/>
        <scheme val="minor"/>
      </rPr>
      <t xml:space="preserve"> is the bestselling author of more than thirty books, including </t>
    </r>
    <r>
      <rPr>
        <i/>
        <sz val="11"/>
        <color theme="1"/>
        <rFont val="Aptos Narrow"/>
        <family val="2"/>
        <scheme val="minor"/>
      </rPr>
      <t>I Used to Know That</t>
    </r>
    <r>
      <rPr>
        <sz val="11"/>
        <color theme="1"/>
        <rFont val="Aptos Narrow"/>
        <family val="2"/>
        <scheme val="minor"/>
      </rPr>
      <t xml:space="preserve">, </t>
    </r>
    <r>
      <rPr>
        <i/>
        <sz val="11"/>
        <color theme="1"/>
        <rFont val="Aptos Narrow"/>
        <family val="2"/>
        <scheme val="minor"/>
      </rPr>
      <t>My Grammar and I (Or Should That Be ‘Me’?)</t>
    </r>
    <r>
      <rPr>
        <sz val="11"/>
        <color theme="1"/>
        <rFont val="Aptos Narrow"/>
        <family val="2"/>
        <scheme val="minor"/>
      </rPr>
      <t xml:space="preserve">, </t>
    </r>
    <r>
      <rPr>
        <i/>
        <sz val="11"/>
        <color theme="1"/>
        <rFont val="Aptos Narrow"/>
        <family val="2"/>
        <scheme val="minor"/>
      </rPr>
      <t>500 Words You Should Know</t>
    </r>
    <r>
      <rPr>
        <sz val="11"/>
        <color theme="1"/>
        <rFont val="Aptos Narrow"/>
        <family val="2"/>
        <scheme val="minor"/>
      </rPr>
      <t xml:space="preserve">, and </t>
    </r>
    <r>
      <rPr>
        <i/>
        <sz val="11"/>
        <color theme="1"/>
        <rFont val="Aptos Narrow"/>
        <family val="2"/>
        <scheme val="minor"/>
      </rPr>
      <t>The Book Lover’s Bucket List</t>
    </r>
    <r>
      <rPr>
        <sz val="11"/>
        <color theme="1"/>
        <rFont val="Aptos Narrow"/>
        <family val="2"/>
        <scheme val="minor"/>
      </rPr>
      <t>. A frequent presence on radio and television, she brings her signature wit, charm, and encyclopedic knowledge of language to every page—now inviting readers to explore the deliciously dark side of words.</t>
    </r>
  </si>
  <si>
    <t>FEMALE POET SOCIETY DAILY WISD</t>
  </si>
  <si>
    <t>Female Poets Society: Daily Wisdom</t>
  </si>
  <si>
    <t>Women's Words for Every Day of the Year</t>
  </si>
  <si>
    <t>BERTHELSEN, JULIE</t>
  </si>
  <si>
    <t>50 ILLUSTRATIONS</t>
  </si>
  <si>
    <t>6 x 9</t>
  </si>
  <si>
    <t>Literary Collections - Women Authors</t>
  </si>
  <si>
    <r>
      <t>From the creators of the Female Poets Society—an online community of over 1.9 million Instagram followers—comes an empowering anthology designed to inspire wisdom, strength, and connection in every reader.</t>
    </r>
    <r>
      <rPr>
        <sz val="11"/>
        <color theme="1"/>
        <rFont val="Aptos Narrow"/>
        <family val="2"/>
        <scheme val="minor"/>
      </rPr>
      <t xml:space="preserve">
This beautifully curated collection brings together 365 timeless quotes and reflections from history’s most trailblazing women. Featuring words from literary legends like Toni Morrison and Maya Angelou; activists and visionary thinkers including Anais Nin and Bayyinah Bello; acclaimed artists such as Georgia O’Keefe and Louise Bourgeois; and more, this book celebrates the brilliance and resilience of women across generations.
Each daily entry offers a rich and resonant female perspective on life in all its forms—creativity, work, art, love, motherhood, identity, mental health, community, and the fight for equality. Together, they offer solidarity, spark self-belief, and provide inspiration for a whole year.
For gifting or personal reflection, this anthology is both a celebration of sisterhood and a powerful reminder that today’s women can draw strength and wisdom from the generations who came before them. Each quote is a daily invitation for readers to slow down, reflect, and rediscover their own voice.</t>
    </r>
  </si>
  <si>
    <r>
      <t>Julie Berthelsen</t>
    </r>
    <r>
      <rPr>
        <sz val="11"/>
        <color theme="1"/>
        <rFont val="Aptos Narrow"/>
        <family val="2"/>
        <scheme val="minor"/>
      </rPr>
      <t xml:space="preserve"> founded the Female Poets Society in 2024 as a passion project, which quickly grew into a global movement. Today, the platform reaches over 26.4 million accounts and generates more than 2.3 million engagements. Inspired by the quote, “For most of history, Anonymous was a woman,” the Female Poets Society is dedicated to honoring historical icons while championing emerging contemporary voices and continues to amplify the words of women everywhere.</t>
    </r>
  </si>
  <si>
    <t>LIFE OF TREES, THE</t>
  </si>
  <si>
    <t>The Inner Life of Trees</t>
  </si>
  <si>
    <t>Secrets Revealed with Illustrated Overlays</t>
  </si>
  <si>
    <t>SHUGART, PROFESSOR HANK</t>
  </si>
  <si>
    <t>45 ILLUSTRATIONS</t>
  </si>
  <si>
    <t>8-1/2 x 10-4/5</t>
  </si>
  <si>
    <t>Nature - Plants - Trees</t>
  </si>
  <si>
    <r>
      <t>An expert forest ecologist unveils nature’s living giants, with stunning illustrations and innovative translucent overlays revealing their hidden wonders, from leaves and roots to ecosystems.</t>
    </r>
    <r>
      <rPr>
        <sz val="11"/>
        <color theme="1"/>
        <rFont val="Aptos Narrow"/>
        <family val="2"/>
        <scheme val="minor"/>
      </rPr>
      <t xml:space="preserve">
From purifying the air we breathe to communicating beneath the forest floor, trees are nature’s silent guardians. Their mysteries are beautifully brought to life in this book, offering a breathtaking journey through twenty remarkable trees from mighty oaks to mangroves.
From hidden root networks to towering canopies, explore the marvels of tree life: uncover the secret and sophisticated water systems that allow redwoods to soar; learn dendrology and discover how to age trees by their rings with the great bristlecone pine; experience the microclimate of the dragon blood tree, and the architectural beauty of the baobab. Every tree tells a story of survival, adaptation, and ecological wonder.
Perfect for nature lovers, tree enthusiasts, and curious minds, this book combines scientific insight with engaging storytelling. Shugart’s accessible essays illuminate everything from leaf structures to the latest discoveries in tree communication, connecting readers to the living, breathing ecosystems that sustain life on Earth.</t>
    </r>
  </si>
  <si>
    <r>
      <t>Herman H. (“Hank”) Shugart, Jr.</t>
    </r>
    <r>
      <rPr>
        <sz val="11"/>
        <color theme="1"/>
        <rFont val="Aptos Narrow"/>
        <family val="2"/>
        <scheme val="minor"/>
      </rPr>
      <t xml:space="preserve"> is a renowned systems ecologist and W.W. Corcoran Professor of Environmental Sciences at the University of Virginia. A leading authority on forest ecosystems, he has authored over 400 publications and contributed groundbreaking research in forest simulation modeling. </t>
    </r>
    <r>
      <rPr>
        <b/>
        <sz val="11"/>
        <color theme="1"/>
        <rFont val="Aptos Narrow"/>
        <family val="2"/>
        <scheme val="minor"/>
      </rPr>
      <t>Salma Price-Nell</t>
    </r>
    <r>
      <rPr>
        <sz val="11"/>
        <color theme="1"/>
        <rFont val="Aptos Narrow"/>
        <family val="2"/>
        <scheme val="minor"/>
      </rPr>
      <t xml:space="preserve"> is known for her passion for trees and natural forms, rendering wispy tendrils and gnarled trunks with delicate crosshatching and linework. With a huge social media following (including 268K+ on Insta), her work has been collected internationally, with pieces held in private collections across the UK, the United States, Europe, and Asia.</t>
    </r>
  </si>
  <si>
    <t>POEMS FOR HOPE AND COURAGE</t>
  </si>
  <si>
    <t>Poems of Hope and Courage</t>
  </si>
  <si>
    <t>SAMPSON, ANA</t>
  </si>
  <si>
    <t>Poetry - Subjects &amp; Themes - Motivational &amp; Inspirational</t>
  </si>
  <si>
    <r>
      <t>Over 300 poems, from classic to contemporary, showcase poetry’s power to heal, inspire, and offer hope, providing reflection, resilience, and quiet strength for every reader.</t>
    </r>
    <r>
      <rPr>
        <sz val="11"/>
        <color theme="1"/>
        <rFont val="Aptos Narrow"/>
        <family val="2"/>
        <scheme val="minor"/>
      </rPr>
      <t xml:space="preserve">
Featuring timeless works by Emily Dickinson, William Blake, and Alfred Tennyson alongside modern voices like Philip Larkin and Lola Ridge, as well as contemporary poets such as Remi Graves and Hollie McNish, this anthology spans generations to remind us that we are never truly alone. Each entry is a small but potent source of comfort, connection, and courage through the power of poetry.
Perfect for busy lives, a single poem takes minutes to read but can resonate for days. Whether you seek morning motivation, a restorative pause at the end of the day, or inspiration during life’s challenges, these verses offer a gentle, uplifting moment wherever you are.
A collection to return to again and again, this anthology is ideal for literature lovers, poetry enthusiasts, or as a meaningful gift for friends and family during milestones, personal challenges, or moments of celebration.</t>
    </r>
  </si>
  <si>
    <r>
      <t>Ana Sampson</t>
    </r>
    <r>
      <rPr>
        <sz val="11"/>
        <color theme="1"/>
        <rFont val="Aptos Narrow"/>
        <family val="2"/>
        <scheme val="minor"/>
      </rPr>
      <t xml:space="preserve"> is an experienced anthologist and publishing professional whose bestselling poetry collections cover subjects from myths and legends to women’s writing, nature, and motherhood. With nearly twenty-five years of literary experience, she curates poetry for readers of all ages and regularly speaks at bookshops, libraries, schools, and literary festivals, sharing her passion for poetry, women’s literature, and storytelling.</t>
    </r>
  </si>
  <si>
    <t>VELVETEEN RABBITâ€™S LESSONS</t>
  </si>
  <si>
    <t>Velveteen Rabbit's Life Lessons</t>
  </si>
  <si>
    <t>GRIFFEY, HARRIET</t>
  </si>
  <si>
    <t>40 ILLUSTRATIONS</t>
  </si>
  <si>
    <t>7 x 8-7/10</t>
  </si>
  <si>
    <t>Self-Help - Affirmations</t>
  </si>
  <si>
    <r>
      <t xml:space="preserve">Lessons from </t>
    </r>
    <r>
      <rPr>
        <b/>
        <i/>
        <sz val="11"/>
        <color theme="1"/>
        <rFont val="Aptos Narrow"/>
        <family val="2"/>
        <scheme val="minor"/>
      </rPr>
      <t>The Velveteen Rabbit</t>
    </r>
    <r>
      <rPr>
        <b/>
        <sz val="11"/>
        <color theme="1"/>
        <rFont val="Aptos Narrow"/>
        <family val="2"/>
        <scheme val="minor"/>
      </rPr>
      <t xml:space="preserve"> are highlighted for a new generation, and its timeless themes of love, resilience, and self-acceptance captured alongside beautiful illustrations.</t>
    </r>
    <r>
      <rPr>
        <sz val="11"/>
        <color theme="1"/>
        <rFont val="Aptos Narrow"/>
        <family val="2"/>
        <scheme val="minor"/>
      </rPr>
      <t xml:space="preserve">
Children, families, and readers of all ages have long recognized the universal truths enshrined in the beloved 1922 children’s classic by Margery Williams. The story of a child’s deep love for his toy rabbit illuminates timeless values, from resilience and authenticity to understanding that true happiness grows from self-acceptance.
Drawing directly from the heart of the original tale, this book carefully selects key moments and messages from Williams’ story and brings them into focus, illustrating each lesson with clarity and care.
By highlighting these enduring truths—rather than retelling the story outright—the author’s contemporary, gentle, and inspiring words reflect the wisdom that has resonated with readers for nearly a century, making the classic both relevant, accessible, and meaningful for today’s readers.
Brought to life with beautiful illustrations, these profound insights will inspire and uplift a whole new generation.</t>
    </r>
  </si>
  <si>
    <r>
      <t>Harriet Griffey</t>
    </r>
    <r>
      <rPr>
        <sz val="11"/>
        <color theme="1"/>
        <rFont val="Aptos Narrow"/>
        <family val="2"/>
        <scheme val="minor"/>
      </rPr>
      <t xml:space="preserve"> is a London-based journalist, internationally best-selling self-help author, and expert in stress management and life coaching. Her thoughtful adaptation brings the timeless wisdom of Margery Williams’ classic to a modern audience. </t>
    </r>
    <r>
      <rPr>
        <b/>
        <sz val="11"/>
        <color theme="1"/>
        <rFont val="Aptos Narrow"/>
        <family val="2"/>
        <scheme val="minor"/>
      </rPr>
      <t>Emma Carlisle</t>
    </r>
    <r>
      <rPr>
        <sz val="11"/>
        <color theme="1"/>
        <rFont val="Aptos Narrow"/>
        <family val="2"/>
        <scheme val="minor"/>
      </rPr>
      <t xml:space="preserve"> is an acclaimed children’s book illustrator, abstract painter, and landscape artist. Her evocative, award-nominated illustrations beautifully complement the story’s themes of love, transformation, and emotional growth.</t>
    </r>
  </si>
  <si>
    <t>KO</t>
  </si>
  <si>
    <t>KO: Japanese Microseasons</t>
  </si>
  <si>
    <t>Find Calm in the 72 Microseasons of the Japanese Calendar</t>
  </si>
  <si>
    <t>ANTEFERMO, ANTONIO</t>
  </si>
  <si>
    <t>5-3/10 x 7-1/2</t>
  </si>
  <si>
    <t>Nature - Seasons</t>
  </si>
  <si>
    <r>
      <t>Blending mindfulness, Zen philosophy, and Japanese wisdom, this enchanting book explores Japan’s 72 microseasons, celebrating nature’s subtle lessons for reflection, growth, and inner harmony.</t>
    </r>
    <r>
      <rPr>
        <sz val="11"/>
        <color theme="1"/>
        <rFont val="Aptos Narrow"/>
        <family val="2"/>
        <scheme val="minor"/>
      </rPr>
      <t xml:space="preserve">
In Japan, the year is divided into seventy-two </t>
    </r>
    <r>
      <rPr>
        <i/>
        <sz val="11"/>
        <color theme="1"/>
        <rFont val="Aptos Narrow"/>
        <family val="2"/>
        <scheme val="minor"/>
      </rPr>
      <t>kō</t>
    </r>
    <r>
      <rPr>
        <sz val="11"/>
        <color theme="1"/>
        <rFont val="Aptos Narrow"/>
        <family val="2"/>
        <scheme val="minor"/>
      </rPr>
      <t xml:space="preserve">, or microseasons, each marking delicate transformations: caterpillars becoming butterflies, peonies blooming, or the first frost of autumn. The author thoughtfully reinterprets these fleeting seasons through the lens of positive psychology, mindfulness, and Zen, revealing how nature’s rhythms can guide the reader toward balance, renewal, and personal growth.
A beautifully evocative journey through nature, each microseason offers readers ways to slow down, notice the subtleties in their surroundings, and reconnect with both the natural world and the inner self. Through thoughtful reflections and mindful exercises, readers are invited to cultivate inner harmony, spark creativity, and deepen their relationships with others.
Rooted in Japanese culture, mindfulness practices, and nature-inspired living, this book taps into the global fascination with lifestyle concepts such as </t>
    </r>
    <r>
      <rPr>
        <i/>
        <sz val="11"/>
        <color theme="1"/>
        <rFont val="Aptos Narrow"/>
        <family val="2"/>
        <scheme val="minor"/>
      </rPr>
      <t>ikigai</t>
    </r>
    <r>
      <rPr>
        <sz val="11"/>
        <color theme="1"/>
        <rFont val="Aptos Narrow"/>
        <family val="2"/>
        <scheme val="minor"/>
      </rPr>
      <t xml:space="preserve"> and the growing desire to live more intentionally and harmoniously with the natural world.</t>
    </r>
  </si>
  <si>
    <r>
      <t>Antonio Antefermo</t>
    </r>
    <r>
      <rPr>
        <sz val="11"/>
        <color theme="1"/>
        <rFont val="Aptos Narrow"/>
        <family val="2"/>
        <scheme val="minor"/>
      </rPr>
      <t xml:space="preserve"> bridges ancient Japanese wisdom with modern psychology, offering a fresh perspective on personal development. Through evocative storytelling and practical exercises, he guides readers toward greater self-awareness, emotional mastery, and inner peace, all grounded in Japan’s rich cultural heritage.</t>
    </r>
  </si>
  <si>
    <t>HOW TO LIVE HEROICALLY</t>
  </si>
  <si>
    <t>How to Live Heroically</t>
  </si>
  <si>
    <t>Timeless Wisdom from Homer's Odyssey</t>
  </si>
  <si>
    <t>MENZIES, DR JEAN</t>
  </si>
  <si>
    <t>30 2-COLOR ILLUSTRATIONS</t>
  </si>
  <si>
    <t>6 x 8</t>
  </si>
  <si>
    <t>Self-Help - Motivational &amp; Inspirational</t>
  </si>
  <si>
    <r>
      <t xml:space="preserve">Timeless lessons from Homer’s </t>
    </r>
    <r>
      <rPr>
        <b/>
        <i/>
        <sz val="11"/>
        <color theme="1"/>
        <rFont val="Aptos Narrow"/>
        <family val="2"/>
        <scheme val="minor"/>
      </rPr>
      <t>Odyssey</t>
    </r>
    <r>
      <rPr>
        <b/>
        <sz val="11"/>
        <color theme="1"/>
        <rFont val="Aptos Narrow"/>
        <family val="2"/>
        <scheme val="minor"/>
      </rPr>
      <t xml:space="preserve"> offer guidance, resilience, and courage for modern life, transforming ancient wisdom into practical insight.</t>
    </r>
    <r>
      <rPr>
        <sz val="11"/>
        <color theme="1"/>
        <rFont val="Aptos Narrow"/>
        <family val="2"/>
        <scheme val="minor"/>
      </rPr>
      <t xml:space="preserve">
For over two thousand years, the </t>
    </r>
    <r>
      <rPr>
        <i/>
        <sz val="11"/>
        <color theme="1"/>
        <rFont val="Aptos Narrow"/>
        <family val="2"/>
        <scheme val="minor"/>
      </rPr>
      <t>Odyssey</t>
    </r>
    <r>
      <rPr>
        <sz val="11"/>
        <color theme="1"/>
        <rFont val="Aptos Narrow"/>
        <family val="2"/>
        <scheme val="minor"/>
      </rPr>
      <t xml:space="preserve"> has inspired readers worldwide with its epic adventures and enduring themes. Its essential lessons are presented here in accessible, empowering form for anyone seeking support and personal growth.
Structured into digestible “lessons,” the book draws on the words and actions of gods, goddesses, witches, and warriors, offering inspiration across key self-help and wellness themes, including self-belief, identity, and homecoming.
From Athena’s calm wisdom to Penelope’s endurance, readers can find comfort in the choices and virtues of these famous characters.
Homer’s </t>
    </r>
    <r>
      <rPr>
        <i/>
        <sz val="11"/>
        <color theme="1"/>
        <rFont val="Aptos Narrow"/>
        <family val="2"/>
        <scheme val="minor"/>
      </rPr>
      <t>Odyssey</t>
    </r>
    <r>
      <rPr>
        <sz val="11"/>
        <color theme="1"/>
        <rFont val="Aptos Narrow"/>
        <family val="2"/>
        <scheme val="minor"/>
      </rPr>
      <t xml:space="preserve"> has endured across the millennia due to its powerful messages about human nature, and those lessons continue to resonate for modern readers seeking timeless guidance in uncertain times. From Christopher Nolan’s 2026 blockbuster to the myriad bestselling fictional retellings, the </t>
    </r>
    <r>
      <rPr>
        <i/>
        <sz val="11"/>
        <color theme="1"/>
        <rFont val="Aptos Narrow"/>
        <family val="2"/>
        <scheme val="minor"/>
      </rPr>
      <t>Odyssey</t>
    </r>
    <r>
      <rPr>
        <sz val="11"/>
        <color theme="1"/>
        <rFont val="Aptos Narrow"/>
        <family val="2"/>
        <scheme val="minor"/>
      </rPr>
      <t>’s popularity continues to soar.
Beautifully presented with elegant two-color illustrations, this edition will be treasured by readers looking for visually and emotionally rewarding new ways to engage with this classic text.</t>
    </r>
  </si>
  <si>
    <r>
      <t>Dr. Jean Menzies</t>
    </r>
    <r>
      <rPr>
        <sz val="11"/>
        <color theme="1"/>
        <rFont val="Aptos Narrow"/>
        <family val="2"/>
        <scheme val="minor"/>
      </rPr>
      <t xml:space="preserve"> is an award-winning author, ancient historian, and presenter. She has a PhD in classics from the University of Roehampton, where she has also taught ancient history. Her specialties are ancient Greek literature, law, and mythology, as well as the history of women in antiquity. Jean has written nonfiction for children and adults, including </t>
    </r>
    <r>
      <rPr>
        <i/>
        <sz val="11"/>
        <color theme="1"/>
        <rFont val="Aptos Narrow"/>
        <family val="2"/>
        <scheme val="minor"/>
      </rPr>
      <t>Greek Myths</t>
    </r>
    <r>
      <rPr>
        <sz val="11"/>
        <color theme="1"/>
        <rFont val="Aptos Narrow"/>
        <family val="2"/>
        <scheme val="minor"/>
      </rPr>
      <t xml:space="preserve">, </t>
    </r>
    <r>
      <rPr>
        <i/>
        <sz val="11"/>
        <color theme="1"/>
        <rFont val="Aptos Narrow"/>
        <family val="2"/>
        <scheme val="minor"/>
      </rPr>
      <t>Goddesses and Heroines</t>
    </r>
    <r>
      <rPr>
        <sz val="11"/>
        <color theme="1"/>
        <rFont val="Aptos Narrow"/>
        <family val="2"/>
        <scheme val="minor"/>
      </rPr>
      <t xml:space="preserve">, </t>
    </r>
    <r>
      <rPr>
        <i/>
        <sz val="11"/>
        <color theme="1"/>
        <rFont val="Aptos Narrow"/>
        <family val="2"/>
        <scheme val="minor"/>
      </rPr>
      <t>All the Violet Tiaras</t>
    </r>
    <r>
      <rPr>
        <sz val="11"/>
        <color theme="1"/>
        <rFont val="Aptos Narrow"/>
        <family val="2"/>
        <scheme val="minor"/>
      </rPr>
      <t xml:space="preserve">, </t>
    </r>
    <r>
      <rPr>
        <i/>
        <sz val="11"/>
        <color theme="1"/>
        <rFont val="Aptos Narrow"/>
        <family val="2"/>
        <scheme val="minor"/>
      </rPr>
      <t>Aphrodisia</t>
    </r>
    <r>
      <rPr>
        <sz val="11"/>
        <color theme="1"/>
        <rFont val="Aptos Narrow"/>
        <family val="2"/>
        <scheme val="minor"/>
      </rPr>
      <t xml:space="preserve">, and </t>
    </r>
    <r>
      <rPr>
        <i/>
        <sz val="11"/>
        <color theme="1"/>
        <rFont val="Aptos Narrow"/>
        <family val="2"/>
        <scheme val="minor"/>
      </rPr>
      <t>Live Like a Goddess</t>
    </r>
    <r>
      <rPr>
        <sz val="11"/>
        <color theme="1"/>
        <rFont val="Aptos Narrow"/>
        <family val="2"/>
        <scheme val="minor"/>
      </rPr>
      <t xml:space="preserve">. Her debut novel, meawhile, was an adult reimagining of Arthurian legend titled </t>
    </r>
    <r>
      <rPr>
        <i/>
        <sz val="11"/>
        <color theme="1"/>
        <rFont val="Aptos Narrow"/>
        <family val="2"/>
        <scheme val="minor"/>
      </rPr>
      <t>The Lady of the Lake</t>
    </r>
    <r>
      <rPr>
        <sz val="11"/>
        <color theme="1"/>
        <rFont val="Aptos Narrow"/>
        <family val="2"/>
        <scheme val="minor"/>
      </rPr>
      <t xml:space="preserve">. She also edits and compiles the </t>
    </r>
    <r>
      <rPr>
        <i/>
        <sz val="11"/>
        <color theme="1"/>
        <rFont val="Aptos Narrow"/>
        <family val="2"/>
        <scheme val="minor"/>
      </rPr>
      <t>Myths and Legends</t>
    </r>
    <r>
      <rPr>
        <sz val="11"/>
        <color theme="1"/>
        <rFont val="Aptos Narrow"/>
        <family val="2"/>
        <scheme val="minor"/>
      </rPr>
      <t xml:space="preserve"> series for Macmillan Collector’s Library. You can find Jean making videos on literature, history, and mythology over on her long running YouTube channel Jean’s Thoughts.</t>
    </r>
  </si>
  <si>
    <t>JAPANESE FOLK TALES</t>
  </si>
  <si>
    <t>Japanese Folk Tales</t>
  </si>
  <si>
    <t>The Man Who Made Dead Trees Blossom and Other Fairy Stories</t>
  </si>
  <si>
    <t>KO, KYOTA</t>
  </si>
  <si>
    <t>150+ WOODCUT ILLUSTRATIONS</t>
  </si>
  <si>
    <t>6 x 8-1/4</t>
  </si>
  <si>
    <t>Fiction - Fairy Tales, Folk Tales, Legends &amp; Mythology</t>
  </si>
  <si>
    <r>
      <t>Capitalizing on the global appetite for Japanese culture, this collection of classic folktales delivers magic, myth, and meaning in a luxurious package.</t>
    </r>
    <r>
      <rPr>
        <sz val="11"/>
        <color theme="1"/>
        <rFont val="Aptos Narrow"/>
        <family val="2"/>
        <scheme val="minor"/>
      </rPr>
      <t xml:space="preserve">
One day a humble woodcutter goes into the forest and discovers a magical waterfall flowing with sake wine, changing his fortune forever. In another tale, a troop of phantom cats must be defeated by a heroic warrior and his unexpected companion. And when an old man discovers the power to make dead trees blossom, his jealous neighbor will do anything to steal the power for himself.
This is the rich and lively world of Japanese folklore, filled with unique characters, fantastical creatures, and heartwarming lessons on fate, kindness, and resilience.
Originally published in Japan between 1885 and 1922, this is the first time these stories are collected in a single volume, elegantly republished for modern readers. Original woodcut illustrations are included, bringing the world of mythic Japan to life for readers eager for a fantastical escape from the modern world.
A foiled cover, ribbon marker, and gold-sprayed edges will appeal to package-conscious fans of myth and fantasy titles who are seeking an elevated reading experience as well as collectible items to be treasured.</t>
    </r>
  </si>
  <si>
    <r>
      <t xml:space="preserve">The book is introduced by </t>
    </r>
    <r>
      <rPr>
        <b/>
        <sz val="11"/>
        <color theme="1"/>
        <rFont val="Aptos Narrow"/>
        <family val="2"/>
        <scheme val="minor"/>
      </rPr>
      <t>Kyota Ko</t>
    </r>
    <r>
      <rPr>
        <sz val="11"/>
        <color theme="1"/>
        <rFont val="Aptos Narrow"/>
        <family val="2"/>
        <scheme val="minor"/>
      </rPr>
      <t xml:space="preserve">, the folklorist, author, and influencer who shares his passion for Japanese culture with nearly one million followers across YouTube and Instagram as @themetroclassic. The stories were first published in the early twentieth century as individual volumes by the Japanese publisher </t>
    </r>
    <r>
      <rPr>
        <b/>
        <sz val="11"/>
        <color theme="1"/>
        <rFont val="Aptos Narrow"/>
        <family val="2"/>
        <scheme val="minor"/>
      </rPr>
      <t>Hasegawa Takejirō</t>
    </r>
    <r>
      <rPr>
        <sz val="11"/>
        <color theme="1"/>
        <rFont val="Aptos Narrow"/>
        <family val="2"/>
        <scheme val="minor"/>
      </rPr>
      <t>, translated by Europeans residing in Japan, and illustrated by prominent Japanese artists. Contributors include notable Japanologists such as Basil Hall Chamberlain and Lafcadio Hearn.</t>
    </r>
  </si>
  <si>
    <t>DOPAMINE DECK, THE</t>
  </si>
  <si>
    <t>The Dopamine Deck</t>
  </si>
  <si>
    <t>75 Uplifting Activities for Everyday Joy</t>
  </si>
  <si>
    <t>DAVIES, ALISON</t>
  </si>
  <si>
    <t>3 x 5</t>
  </si>
  <si>
    <t>Self-Help - Personal Growth - Happiness</t>
  </si>
  <si>
    <r>
      <t>For people needing a pick-me-up at any time, this vibrant card deck of mood-boosting activities will prompt joy, creativity, and calm.</t>
    </r>
    <r>
      <rPr>
        <sz val="11"/>
        <color theme="1"/>
        <rFont val="Aptos Narrow"/>
        <family val="2"/>
        <scheme val="minor"/>
      </rPr>
      <t xml:space="preserve">
In a world that can often feel depressing or uninspiring, and when self-care needs to be fitted around busy schedules, this deck offers an easy-to-use approach to well-being. The importance of the “happy hormone” dopamine has been well publicized, from the news to bestselling self-help titles. Readers are now looking for ways to hack their hormones and get a daily dopamine lift.
During moments of low motivation, boredom, or anxiety, a card can be drawn to provide an immediate idea for boosting happiness. The cards are arranged into five intuitive categories:
  • </t>
    </r>
    <r>
      <rPr>
        <b/>
        <sz val="11"/>
        <color theme="1"/>
        <rFont val="Aptos Narrow"/>
        <family val="2"/>
        <scheme val="minor"/>
      </rPr>
      <t>Appetizers</t>
    </r>
    <r>
      <rPr>
        <sz val="11"/>
        <color theme="1"/>
        <rFont val="Aptos Narrow"/>
        <family val="2"/>
        <scheme val="minor"/>
      </rPr>
      <t>: Quick energizers such as a favorite song or a short yoga pose
  • </t>
    </r>
    <r>
      <rPr>
        <b/>
        <sz val="11"/>
        <color theme="1"/>
        <rFont val="Aptos Narrow"/>
        <family val="2"/>
        <scheme val="minor"/>
      </rPr>
      <t>Sides</t>
    </r>
    <r>
      <rPr>
        <sz val="11"/>
        <color theme="1"/>
        <rFont val="Aptos Narrow"/>
        <family val="2"/>
        <scheme val="minor"/>
      </rPr>
      <t>: To be enjoyed alongside routine moments, including a curated playlist or scented candle
  • </t>
    </r>
    <r>
      <rPr>
        <b/>
        <sz val="11"/>
        <color theme="1"/>
        <rFont val="Aptos Narrow"/>
        <family val="2"/>
        <scheme val="minor"/>
      </rPr>
      <t>Main Courses</t>
    </r>
    <r>
      <rPr>
        <sz val="11"/>
        <color theme="1"/>
        <rFont val="Aptos Narrow"/>
        <family val="2"/>
        <scheme val="minor"/>
      </rPr>
      <t>: Immersive, sustaining options like reading, journaling, or meditation
  • </t>
    </r>
    <r>
      <rPr>
        <b/>
        <sz val="11"/>
        <color theme="1"/>
        <rFont val="Aptos Narrow"/>
        <family val="2"/>
        <scheme val="minor"/>
      </rPr>
      <t>Desserts</t>
    </r>
    <r>
      <rPr>
        <sz val="11"/>
        <color theme="1"/>
        <rFont val="Aptos Narrow"/>
        <family val="2"/>
        <scheme val="minor"/>
      </rPr>
      <t>: Occasional pleasurable indulgences, such as TV, naps, or social media treats
  • </t>
    </r>
    <r>
      <rPr>
        <b/>
        <sz val="11"/>
        <color theme="1"/>
        <rFont val="Aptos Narrow"/>
        <family val="2"/>
        <scheme val="minor"/>
      </rPr>
      <t>Specials:</t>
    </r>
    <r>
      <rPr>
        <sz val="11"/>
        <color theme="1"/>
        <rFont val="Aptos Narrow"/>
        <family val="2"/>
        <scheme val="minor"/>
      </rPr>
      <t xml:space="preserve"> Rare, celebratory experiences including holidays, concerts, or massages
The deck is a perfect gift or impulsive self-purchase, with its appealing promise to increase daily dopamine. The deck includes 77 full-color cards, made of high-quality card stock, in a durable lidded box.</t>
    </r>
  </si>
  <si>
    <r>
      <t>Alison Davies</t>
    </r>
    <r>
      <rPr>
        <sz val="11"/>
        <color theme="1"/>
        <rFont val="Aptos Narrow"/>
        <family val="2"/>
        <scheme val="minor"/>
      </rPr>
      <t xml:space="preserve"> is a writer and storyteller. She has a keen interest in well-being, health, and nature. She has penned over fifty books and writes for a wide range of magazines, as well as delivering workshops at universities on how stories can be used as empowering tools for both teaching and learning.</t>
    </r>
  </si>
  <si>
    <t>NORWAY</t>
  </si>
  <si>
    <t>Norway: The Extraordinary Guide</t>
  </si>
  <si>
    <t>An Insider Tour of Art, Food, and Culture</t>
  </si>
  <si>
    <t>PORTOLANO, BRICE</t>
  </si>
  <si>
    <t>300 COLOR AND B/W PHOTOGRAPHS</t>
  </si>
  <si>
    <t>7-5/8 x 10-1/4</t>
  </si>
  <si>
    <t>Travel - Europe - Nordic &amp; Scandinavian Countries - Norway</t>
  </si>
  <si>
    <r>
      <t>A magical guide to Norway—land of fjords, Vikings, northern lights, and untamed wilderness—reveals the country’s natural beauty, culture, and heritage.</t>
    </r>
    <r>
      <rPr>
        <sz val="11"/>
        <color theme="1"/>
        <rFont val="Aptos Narrow"/>
        <family val="2"/>
        <scheme val="minor"/>
      </rPr>
      <t xml:space="preserve">
Perfect for those who crave authentic travel experiences, where the Rough Guide traveler meets the Wallpaper enthusiast, this book offers a blend of practical itineraries and inspiration. Readers can trace Norway’s Viking legacy, admire Munch’s masterpieces in Oslo, stroll through Bergen’s historic neighborhoods, or attend a performance at the Oslo Opera. Nature lovers can experience the midnight sun, relax in a sauna at Mount Gausta, spot wild reindeer in Dovrefjell, surf the icy waves of Lofoten, or embark on a dog-sledding adventure in Svalbard.
Each chapter focuses on key cities and regions, with maps, walking itineraries, and curated lists of essential sights and experiences. Whether planning a trip, reminiscing about past travels, or daydreaming from home, this guide captures the adventure, beauty, and spirit of Norway.</t>
    </r>
  </si>
  <si>
    <r>
      <t>Brice Portolano</t>
    </r>
    <r>
      <rPr>
        <sz val="11"/>
        <color theme="1"/>
        <rFont val="Aptos Narrow"/>
        <family val="2"/>
        <scheme val="minor"/>
      </rPr>
      <t xml:space="preserve"> is a celebrated photographer and storyteller whose work explores the relationship between people and nature. With more than 65,000 Instagram followers and features in </t>
    </r>
    <r>
      <rPr>
        <i/>
        <sz val="11"/>
        <color theme="1"/>
        <rFont val="Aptos Narrow"/>
        <family val="2"/>
        <scheme val="minor"/>
      </rPr>
      <t>Geo Magazine</t>
    </r>
    <r>
      <rPr>
        <sz val="11"/>
        <color theme="1"/>
        <rFont val="Aptos Narrow"/>
        <family val="2"/>
        <scheme val="minor"/>
      </rPr>
      <t xml:space="preserve">, </t>
    </r>
    <r>
      <rPr>
        <i/>
        <sz val="11"/>
        <color theme="1"/>
        <rFont val="Aptos Narrow"/>
        <family val="2"/>
        <scheme val="minor"/>
      </rPr>
      <t>National Geographic</t>
    </r>
    <r>
      <rPr>
        <sz val="11"/>
        <color theme="1"/>
        <rFont val="Aptos Narrow"/>
        <family val="2"/>
        <scheme val="minor"/>
      </rPr>
      <t xml:space="preserve">, </t>
    </r>
    <r>
      <rPr>
        <i/>
        <sz val="11"/>
        <color theme="1"/>
        <rFont val="Aptos Narrow"/>
        <family val="2"/>
        <scheme val="minor"/>
      </rPr>
      <t>Le Monde</t>
    </r>
    <r>
      <rPr>
        <sz val="11"/>
        <color theme="1"/>
        <rFont val="Aptos Narrow"/>
        <family val="2"/>
        <scheme val="minor"/>
      </rPr>
      <t xml:space="preserve">, and </t>
    </r>
    <r>
      <rPr>
        <i/>
        <sz val="11"/>
        <color theme="1"/>
        <rFont val="Aptos Narrow"/>
        <family val="2"/>
        <scheme val="minor"/>
      </rPr>
      <t>The Guardian</t>
    </r>
    <r>
      <rPr>
        <sz val="11"/>
        <color theme="1"/>
        <rFont val="Aptos Narrow"/>
        <family val="2"/>
        <scheme val="minor"/>
      </rPr>
      <t>, he brings an authentic, adventurous perspective to travel. His photography and writing offer a window into the wild beauty of Norway.</t>
    </r>
  </si>
  <si>
    <t>BIRDS COLOR BY COLOR</t>
  </si>
  <si>
    <t>Birds Color by Color</t>
  </si>
  <si>
    <t>A Visual Guide to the Beauty and Science of Color in the Avian World</t>
  </si>
  <si>
    <t>HILL, GEOFFREY E.</t>
  </si>
  <si>
    <t>200 COLOR REPRODUCTIONS</t>
  </si>
  <si>
    <t>7-1/2 x 9-3/4</t>
  </si>
  <si>
    <t>Nature - Animals - Birds</t>
  </si>
  <si>
    <t>US, Canada, Open Mkt</t>
  </si>
  <si>
    <r>
      <t>A must-have reference that enables birders of any level to identify each bird by its color.</t>
    </r>
    <r>
      <rPr>
        <sz val="11"/>
        <color theme="1"/>
        <rFont val="Aptos Narrow"/>
        <family val="2"/>
        <scheme val="minor"/>
      </rPr>
      <t xml:space="preserve">
Cardinals, blue jays, yellow-bellied sapsuckers, ruby-throated hummingbirds, green honeycreepers: color is often the very first feature that captures our attention. Yet only recently have ornithologists begun to unravel the mysteries behind birds’ brilliant plumage and biological processes that produce such vivid hues. Although scientists have made remarkable progress, much of this knowledge remains out of reach for general readers. This book bridges that gap by showcasing the dazzling spectrum of bird coloration and explaining, in clear and accessible language, how birds achieve their remarkable colors. 
Richly illustrated with stunning artwork and photography, the book is divided into two parts. Part One explores the science of color in feathers. Chapters examine how coloration varies within a species and how these variations can signal sex, age, and individual identity. This section also considers how color can function both as camouflage and as a bold display that attracts mates or deters rivals. 
Part Two presents a color-coded gallery of more than 200 species, spanning the spectrum from red to violet—and including brown, black, white, and multicolored birds. Each entry highlights how particular colors arise, explains their biological purpose (whether camouflage, species recognition, or courtship), and features a concise fact file listing common and scientific names, distribution, habitat, size, and coloration.</t>
    </r>
  </si>
  <si>
    <r>
      <t>Geoffrey E. Hill</t>
    </r>
    <r>
      <rPr>
        <sz val="11"/>
        <color theme="1"/>
        <rFont val="Aptos Narrow"/>
        <family val="2"/>
        <scheme val="minor"/>
      </rPr>
      <t xml:space="preserve"> is Professor and Curator of Birds at Auburn University, Alabama. He is the author of </t>
    </r>
    <r>
      <rPr>
        <i/>
        <sz val="11"/>
        <color theme="1"/>
        <rFont val="Aptos Narrow"/>
        <family val="2"/>
        <scheme val="minor"/>
      </rPr>
      <t>Bird Coloration</t>
    </r>
    <r>
      <rPr>
        <sz val="11"/>
        <color theme="1"/>
        <rFont val="Aptos Narrow"/>
        <family val="2"/>
        <scheme val="minor"/>
      </rPr>
      <t xml:space="preserve"> (Harvard, 2006), </t>
    </r>
    <r>
      <rPr>
        <i/>
        <sz val="11"/>
        <color theme="1"/>
        <rFont val="Aptos Narrow"/>
        <family val="2"/>
        <scheme val="minor"/>
      </rPr>
      <t>Ivorybill Hunters</t>
    </r>
    <r>
      <rPr>
        <sz val="11"/>
        <color theme="1"/>
        <rFont val="Aptos Narrow"/>
        <family val="2"/>
        <scheme val="minor"/>
      </rPr>
      <t xml:space="preserve"> (Oxford, 2007), </t>
    </r>
    <r>
      <rPr>
        <i/>
        <sz val="11"/>
        <color theme="1"/>
        <rFont val="Aptos Narrow"/>
        <family val="2"/>
        <scheme val="minor"/>
      </rPr>
      <t>Bird Coloration</t>
    </r>
    <r>
      <rPr>
        <sz val="11"/>
        <color theme="1"/>
        <rFont val="Aptos Narrow"/>
        <family val="2"/>
        <scheme val="minor"/>
      </rPr>
      <t xml:space="preserve"> (National Geographic, 2010), and </t>
    </r>
    <r>
      <rPr>
        <i/>
        <sz val="11"/>
        <color theme="1"/>
        <rFont val="Aptos Narrow"/>
        <family val="2"/>
        <scheme val="minor"/>
      </rPr>
      <t>A Red Bird in a Brown Bag</t>
    </r>
    <r>
      <rPr>
        <sz val="11"/>
        <color theme="1"/>
        <rFont val="Aptos Narrow"/>
        <family val="2"/>
        <scheme val="minor"/>
      </rPr>
      <t xml:space="preserve"> (Oxford, 2019), as well as more than 300 scientific articles.</t>
    </r>
  </si>
  <si>
    <t>ALPHABETICA STICKERS</t>
  </si>
  <si>
    <t>Alphabetica Sticker Book</t>
  </si>
  <si>
    <t>Letters, Bookplates, and Bookmarks for Booklovers</t>
  </si>
  <si>
    <t>UNIVERSE</t>
  </si>
  <si>
    <t>1000 STICKERS</t>
  </si>
  <si>
    <r>
      <t>A treasure trove of over 1,000 high-quality stickers featuring letters and alphabets, numbers, bookplates, and decorative patterns, inspired by centuries of beautiful typography and design.</t>
    </r>
    <r>
      <rPr>
        <sz val="11"/>
        <color theme="1"/>
        <rFont val="Aptos Narrow"/>
        <family val="2"/>
        <scheme val="minor"/>
      </rPr>
      <t xml:space="preserve">
Drawing on vintage and historical sources, each sticker radiates authenticity and charm. From Gothic and illuminated manuscripts to Art Nouveau, Bauhaus, Art Deco, and Mid-century Modern, these stickers express any mood, personality, or aesthetic.
Beautifully designed, this book will delight lettering and typography enthusiasts and is perfect for history buffs, design lovers, and creatives who enjoy calligraphy, scrapbooking, and journaling—as well as those who simply love to sticker a phone case.
Create bespoke messages from individual letters, devise unique monograms, and tailor any creative or stationery project. Ready-to-use vintage bookplate designs can be personalized, alongside decorative patterns and illustrations in ready-to-go bookmark sizes. With matte-finish, high-quality stickers, readers can mix and match letters, numbers, and designs to craft creations that feel entirely personal.
Readers can design, customize, and enjoy the most beautiful typography ever created—these stickers make it easy to personalize with style.</t>
    </r>
  </si>
  <si>
    <t>FUCK YOU HEROES</t>
  </si>
  <si>
    <t>Fuck You Heroes</t>
  </si>
  <si>
    <t>FRIEDMAN, GLEN E.</t>
  </si>
  <si>
    <t>250 B/W AND COLOR ILLUSTRATION</t>
  </si>
  <si>
    <t>9 x 9</t>
  </si>
  <si>
    <t>Photography - Individual Photographers - Monographs</t>
  </si>
  <si>
    <r>
      <t>Back in print for the first time in twenty years, this cult-classic book features photographs that helped define skateboarding, punk, and hip-hop cultures in their rawest early days.</t>
    </r>
    <r>
      <rPr>
        <sz val="11"/>
        <color theme="1"/>
        <rFont val="Aptos Narrow"/>
        <family val="2"/>
        <scheme val="minor"/>
      </rPr>
      <t xml:space="preserve">
Originally self-published and spread through pure word-of-mouth hype in 1994, </t>
    </r>
    <r>
      <rPr>
        <i/>
        <sz val="11"/>
        <color theme="1"/>
        <rFont val="Aptos Narrow"/>
        <family val="2"/>
        <scheme val="minor"/>
      </rPr>
      <t>Fuck You Heroes</t>
    </r>
    <r>
      <rPr>
        <sz val="11"/>
        <color theme="1"/>
        <rFont val="Aptos Narrow"/>
        <family val="2"/>
        <scheme val="minor"/>
      </rPr>
      <t xml:space="preserve"> is a seminal and uncompromising look at bleeding-edge youth subcultures. This collection captures the early days of three powerhouse countercultures—skateboarding, punk, and hip hop—and the people who became the faces of those influential movements.
These images cemented Friedman as the ultimate chronicler of youth rebellion, rendered through bold, unfiltered photography that pulses with energy, attitude, and authenticity. Subjects include a who’s who of skate, punk, and hip hop: the legendary Z-Boys of Dogtown, hip-hop artists Run-DMC, Public Enemy, Beastie Boys, and Ice-T, and punk acts such as Black Flag, Bad Brains, and Dead Kennedys, among many others. Every image reflects the photographer’s unwavering ethic—intensity, integrity, and a passionate commitment to documenting people who lived their truth without compromise.
Honest, inspiring, and culturally essential, </t>
    </r>
    <r>
      <rPr>
        <i/>
        <sz val="11"/>
        <color theme="1"/>
        <rFont val="Aptos Narrow"/>
        <family val="2"/>
        <scheme val="minor"/>
      </rPr>
      <t>Fuck You Heroes</t>
    </r>
    <r>
      <rPr>
        <sz val="11"/>
        <color theme="1"/>
        <rFont val="Aptos Narrow"/>
        <family val="2"/>
        <scheme val="minor"/>
      </rPr>
      <t xml:space="preserve"> remains a definitive visual chronicle of the movements that helped reshape music, style, and street culture.</t>
    </r>
  </si>
  <si>
    <r>
      <t xml:space="preserve">From the age of sixteen, </t>
    </r>
    <r>
      <rPr>
        <b/>
        <sz val="11"/>
        <color theme="1"/>
        <rFont val="Aptos Narrow"/>
        <family val="2"/>
        <scheme val="minor"/>
      </rPr>
      <t>Glen E. Friedman</t>
    </r>
    <r>
      <rPr>
        <sz val="11"/>
        <color theme="1"/>
        <rFont val="Aptos Narrow"/>
        <family val="2"/>
        <scheme val="minor"/>
      </rPr>
      <t xml:space="preserve"> has shown an unerring ability to discover the most electrifying elements of subculture long before they hit the mainstream, capturing the skaters, punks, and MCs who would later become cultural legends. His work has been exhibited internationally in galleries and museums and is held in major photography collections, including the Metropolitan Museum of Art.</t>
    </r>
  </si>
  <si>
    <t>EXTRAORDINARY SCOTLAND</t>
  </si>
  <si>
    <t>Scotland: The Extraordinary Guide</t>
  </si>
  <si>
    <t>SIMON, MAUD</t>
  </si>
  <si>
    <t>Travel - Europe - Great Britain</t>
  </si>
  <si>
    <r>
      <t>A celebration of Scotland’s wild beauty and rich heritage, this guide invites adventurous travelers to explore the country’s iconic landscapes, vibrant culture, and hidden gems.</t>
    </r>
    <r>
      <rPr>
        <sz val="11"/>
        <color theme="1"/>
        <rFont val="Aptos Narrow"/>
        <family val="2"/>
        <scheme val="minor"/>
      </rPr>
      <t xml:space="preserve">
From the Highlands to the far-flung Northern Isles Scotland offers dramatic mountains, brooding castles, misty glens, and windswept lochs. Yet beyond these iconic scenes lies a wealth of experiences for those willing to venture off the beaten path. Perfect for the adventurous traveler, this book is for anyone hungry for the less obvious. 
Scotland is defined by its rich culture and ancestral heritage: from clan history and folklore to the Edinburgh Festival and Glasgow’s vibrant creative scene. Famous distilleries provide the perfect setting for a “wee dram,” while the landscape’s raw beauty—famously featured in series like </t>
    </r>
    <r>
      <rPr>
        <i/>
        <sz val="11"/>
        <color theme="1"/>
        <rFont val="Aptos Narrow"/>
        <family val="2"/>
        <scheme val="minor"/>
      </rPr>
      <t>Traitors</t>
    </r>
    <r>
      <rPr>
        <sz val="11"/>
        <color theme="1"/>
        <rFont val="Aptos Narrow"/>
        <family val="2"/>
        <scheme val="minor"/>
      </rPr>
      <t xml:space="preserve"> and </t>
    </r>
    <r>
      <rPr>
        <i/>
        <sz val="11"/>
        <color theme="1"/>
        <rFont val="Aptos Narrow"/>
        <family val="2"/>
        <scheme val="minor"/>
      </rPr>
      <t>Outlander</t>
    </r>
    <r>
      <rPr>
        <sz val="11"/>
        <color theme="1"/>
        <rFont val="Aptos Narrow"/>
        <family val="2"/>
        <scheme val="minor"/>
      </rPr>
      <t>—offers the chance to swim in Highland lochs and spot red deer on the moors. The journey continues along the celebrated North Coast 500 and beneath some of Europe’s darkest skies, ideal for stargazing. From its untamed wilderness to its contemporary culture, this guide reveals Scotland at its most compelling and wild. 
Each key city and region is explored with maps, walking itineraries, and essential pit stops. Ideal for planning a trip, reminiscing about a recent visit, or daydreaming from home, it captures the spirit of Scotland for every reader.</t>
    </r>
  </si>
  <si>
    <r>
      <t>Maud Simon</t>
    </r>
    <r>
      <rPr>
        <sz val="11"/>
        <color theme="1"/>
        <rFont val="Aptos Narrow"/>
        <family val="2"/>
        <scheme val="minor"/>
      </rPr>
      <t xml:space="preserve"> is a photographer and journalist based in Toronto, Ontario, since 2017, specializing in slow travel.</t>
    </r>
  </si>
  <si>
    <t>NEW YORK CURIOUS</t>
  </si>
  <si>
    <t>New York Curious</t>
  </si>
  <si>
    <t>An Illustrated Guide to the CityÂ </t>
  </si>
  <si>
    <t>CIRILLO, ELISABETTA</t>
  </si>
  <si>
    <t>Trade Pbk</t>
  </si>
  <si>
    <t>6-7/10 x 9-2/5</t>
  </si>
  <si>
    <t>Travel - United States - Northeast - Middle Atlantic (NJ, NY, PA)</t>
  </si>
  <si>
    <r>
      <t>New York’s neighborhoods, food, and culture unfold through the eyes of a local, from Instagram-famous landmarks to well-kept secrets.</t>
    </r>
    <r>
      <rPr>
        <sz val="11"/>
        <color theme="1"/>
        <rFont val="Aptos Narrow"/>
        <family val="2"/>
        <scheme val="minor"/>
      </rPr>
      <t xml:space="preserve">
This charming guide delves into the lifestyle, quirks, and passions of New Yorkers, from local slang to brunch hotspots, iconic diners, and Instagram-worthy eats. Insights into shopping, nightlife, and LGBTQ+ culture sit alongside curated day trips to the Catskills or Hamptons. Even the logistics, from choosing where to stay to mastering the subway, are handled with confidence. 
From the trendy streets of SoHo and Greenwich Village to the historic corners of Harlem and the scenic waterfronts of Dumbo, this city companion, illustrated with visitors of all ages in mind, uncovers the best things to do in New York. It explores world-class museums, offbeat theaters, street art, flea markets, comedy clubs, and gospel performances—capturing the city in ways most travelers overlook. 
Accessible and informal, this collection combines curiosities, customs, quirks, history, and tradition into a must-have companion for curious travelers and armchair explorers alike.</t>
    </r>
  </si>
  <si>
    <r>
      <t>Elisabetta Cirillo</t>
    </r>
    <r>
      <rPr>
        <sz val="11"/>
        <color theme="1"/>
        <rFont val="Aptos Narrow"/>
        <family val="2"/>
        <scheme val="minor"/>
      </rPr>
      <t xml:space="preserve">, a graduate in foreign languages, has traveled extensively and lived in cities from New Zealand to Moscow—and most importantly, New York City. Her perspective blends European sensibility with a local New York mindset, offering insider insights readers won’t find anywhere else. </t>
    </r>
    <r>
      <rPr>
        <b/>
        <sz val="11"/>
        <color theme="1"/>
        <rFont val="Aptos Narrow"/>
        <family val="2"/>
        <scheme val="minor"/>
      </rPr>
      <t>Monica Lovati</t>
    </r>
    <r>
      <rPr>
        <sz val="11"/>
        <color theme="1"/>
        <rFont val="Aptos Narrow"/>
        <family val="2"/>
        <scheme val="minor"/>
      </rPr>
      <t>, a renowned illustrator and former fashion and luxury art director, brings the city to life visually, adding artistry to every page.</t>
    </r>
  </si>
  <si>
    <t>PARIS CURIOUS</t>
  </si>
  <si>
    <t>Paris Curious</t>
  </si>
  <si>
    <t>IARLORI, FEDERICO</t>
  </si>
  <si>
    <t>Travel - Europe - France</t>
  </si>
  <si>
    <r>
      <t>A local perspective on Paris defines this comprehensive travel guide, from Instagram hotspots and etiquette faux pas to hidden gems, iconic sights, neighborhoods, food, culture, and travel tips.</t>
    </r>
    <r>
      <rPr>
        <sz val="11"/>
        <color theme="1"/>
        <rFont val="Aptos Narrow"/>
        <family val="2"/>
        <scheme val="minor"/>
      </rPr>
      <t xml:space="preserve">
Illustrated for all ages, this city companion captures the City of Light’s iconic landmarks alongside the everyday </t>
    </r>
    <r>
      <rPr>
        <i/>
        <sz val="11"/>
        <color theme="1"/>
        <rFont val="Aptos Narrow"/>
        <family val="2"/>
        <scheme val="minor"/>
      </rPr>
      <t>je ne sais quoi</t>
    </r>
    <r>
      <rPr>
        <sz val="11"/>
        <color theme="1"/>
        <rFont val="Aptos Narrow"/>
        <family val="2"/>
        <scheme val="minor"/>
      </rPr>
      <t xml:space="preserve"> that makes Paris unforgettable. Every corner of the city is represented, from the historic elegance of Le Marais and Saint-Germain-des-Prés to the artistic energy of Montmartre and Belleville. The city’s finest offerings are on full display, including world-class museums, rooftop bars with panoramic views, vibrant street art, and intimate night spots that often escape the tourist radar.
Most importantly, this guide dives into the lifestyle, idiosyncrasies, and passions of Parisians. Local slang and social codes become second nature, while the legendary culinary scene—from neighborhood bistros to the most photogenic patisseries—is explored. Insights into shopping, nightlife, and LGBTQ+ culture are paired with curated day trips to Versailles or Giverny. Even the logistics of a stay, from hotel selection to mastering the Métro, are handled with expertise.
Written in an accessible and informal style, this charming guide combines curiosities, customs, quirks, history, and tradition into a must-have companion for curious travelers, foodies, art lovers, and armchair explorers.</t>
    </r>
  </si>
  <si>
    <r>
      <t>Federico Iarlori</t>
    </r>
    <r>
      <rPr>
        <sz val="11"/>
        <color theme="1"/>
        <rFont val="Aptos Narrow"/>
        <family val="2"/>
        <scheme val="minor"/>
      </rPr>
      <t xml:space="preserve">, a journalist and web editor, lived in Paris for nearly twelve years, experiencing the city as a student, worker, and parent. His knowledge and love-hate relationship with Paris give this guide a uniquely authentic perspective. </t>
    </r>
    <r>
      <rPr>
        <b/>
        <sz val="11"/>
        <color theme="1"/>
        <rFont val="Aptos Narrow"/>
        <family val="2"/>
        <scheme val="minor"/>
      </rPr>
      <t>Monica Lovati</t>
    </r>
    <r>
      <rPr>
        <sz val="11"/>
        <color theme="1"/>
        <rFont val="Aptos Narrow"/>
        <family val="2"/>
        <scheme val="minor"/>
      </rPr>
      <t>, a renowned illustrator and former fashion and luxury art director, brings Paris to life visually, adding a touch of artistry to every page.</t>
    </r>
  </si>
  <si>
    <t>SHAUN WHITE</t>
  </si>
  <si>
    <t>Shaun White</t>
  </si>
  <si>
    <t>Airborne</t>
  </si>
  <si>
    <t>WHITE, SHAUN</t>
  </si>
  <si>
    <t>Rizzoli Universe Promotional</t>
  </si>
  <si>
    <t>200 COLOR PHOTOGRAPHS</t>
  </si>
  <si>
    <t>9 x 12</t>
  </si>
  <si>
    <t>Sports &amp; Recreation - Winter Sports - Snowboarding</t>
  </si>
  <si>
    <r>
      <t>The recently retired 3-time Olympic gold medalist shares his favorite action-sports photographs and family albums in this personally curated illustrated autobiography.</t>
    </r>
    <r>
      <rPr>
        <sz val="11"/>
        <color theme="1"/>
        <rFont val="Aptos Narrow"/>
        <family val="2"/>
        <scheme val="minor"/>
      </rPr>
      <t xml:space="preserve">
White chronicles his evolution from his childhood in California into becoming the world’s best snowboarder and skateboarder, his travels to train and compete around the world, his appearances in fashion editorials and advertising, and his interest in music. Some of the world’s best action-sports photographers capture White performing his extreme snowboarding and skating tricks around the world--from his groundbreaking aerial maneuvers such as his Double McTwist 1260 on Olympic half pipes, to his radical skating tricks such ashis Frontside 540 Sky Hook at the X Games. White exceeded the imaginable limits of snowboarding and raised the bar for other snowboarding competitors to try to keep up with him.  Narrated by White with detailed commentary throughout, this book is an autobiography in images and an intimate glimpse into the life of a celebrity athlete:  training, competing, on the road and in the spotlight.</t>
    </r>
  </si>
  <si>
    <r>
      <t xml:space="preserve">Shaun White </t>
    </r>
    <r>
      <rPr>
        <sz val="11"/>
        <color theme="1"/>
        <rFont val="Aptos Narrow"/>
        <family val="2"/>
        <scheme val="minor"/>
      </rPr>
      <t>is one of the word’s top snowboarders, as well as an award winning skateboarder and a musician. He is a three-time Olympic gold medalist, holds the record for the most X-Game gold medals and most Olympic gold medals by a snowboarder, and has won 10 ESPY Awards. He is also a professional skateboarder and has won many titles including the overall title of Action Sports Tour Champion, and was the first person to compete in and win both the Summer and Winter X Games in two different sports.</t>
    </r>
  </si>
  <si>
    <t>COLLINA STRADA CARE A LOTTA</t>
  </si>
  <si>
    <t>I Care a Lotta, I Wear Collina Strada</t>
  </si>
  <si>
    <t>STRADA, COLLINA</t>
  </si>
  <si>
    <t>150 COLOR ILLUSTRATIONS</t>
  </si>
  <si>
    <t>Design - Fashion &amp; Accessories</t>
  </si>
  <si>
    <r>
      <t>A mind-bending archive of Collina Strada, the downtown New York brand that puts self-expression and honest sustainability first.</t>
    </r>
    <r>
      <rPr>
        <sz val="11"/>
        <color theme="1"/>
        <rFont val="Aptos Narrow"/>
        <family val="2"/>
        <scheme val="minor"/>
      </rPr>
      <t xml:space="preserve">
Launched in 2008 by Hillary Taymour, Collina Strada has spent the last decade successfully injecting the generally colorless style of downtown New York with acid-colored dye jobs, off-kilter dresses, sparkling hair pins, and fearlessly fluid ensembles. Rooted in interconnectedness, self-expression, and thoughtful production, the brand screams nonconformity: cosmically dyed dresses, rhinestone-studded water bottles, and wildly graphic bodysuits serve as representations of the cacophony of sounds, symbols, and spirit that imbue the Collina Strada world.
All of the brand’s pieces are produced in the USA using mostly reinterpreted deadstock materials: recycled t-shirts from Kantamanto Market in Accra, Ghana, and Rose Sylk, an organic cellulose fiber derived from rose bushes and their stems. Taymour has also shown an unwavering commitment to using the brand as a platform for social and environmental change, offering guests at her shows instructions on how to advocate for a rooftop garden in their building and ways to volunteer with vetted organizations.
Gathered within is a collection of iconic brand imagery, runway images, core pieces, and creative collaborations with artists like Dave Mattingly, the artist behind the iconic ’90s book series </t>
    </r>
    <r>
      <rPr>
        <i/>
        <sz val="11"/>
        <color theme="1"/>
        <rFont val="Aptos Narrow"/>
        <family val="2"/>
        <scheme val="minor"/>
      </rPr>
      <t>Animorphs</t>
    </r>
    <r>
      <rPr>
        <sz val="11"/>
        <color theme="1"/>
        <rFont val="Aptos Narrow"/>
        <family val="2"/>
        <scheme val="minor"/>
      </rPr>
      <t>. A visual feast overseen by Collina Strada art director Charlie Engman, this volume is an exciting style compendium that offers endless inspiration on being confident, conscious, and radically individual.</t>
    </r>
  </si>
  <si>
    <r>
      <t>Hillary Taymour</t>
    </r>
    <r>
      <rPr>
        <sz val="11"/>
        <color theme="1"/>
        <rFont val="Aptos Narrow"/>
        <family val="2"/>
        <scheme val="minor"/>
      </rPr>
      <t xml:space="preserve"> is the LA turned New York–based fashion designer and founder of Collina Strada. </t>
    </r>
    <r>
      <rPr>
        <b/>
        <sz val="11"/>
        <color theme="1"/>
        <rFont val="Aptos Narrow"/>
        <family val="2"/>
        <scheme val="minor"/>
      </rPr>
      <t>Charlie Engman</t>
    </r>
    <r>
      <rPr>
        <sz val="11"/>
        <color theme="1"/>
        <rFont val="Aptos Narrow"/>
        <family val="2"/>
        <scheme val="minor"/>
      </rPr>
      <t xml:space="preserve"> is a New York–based photographer and art director of Collina Strada.</t>
    </r>
  </si>
  <si>
    <t>PHONE EATS FIRST COOKBOOK</t>
  </si>
  <si>
    <t>The Phone Eats First Cookbook</t>
  </si>
  <si>
    <t>50 of Social Media's Best Recipes to Feed Your Feed . . . and Then Yourself</t>
  </si>
  <si>
    <t>REEDY, ALLYSON</t>
  </si>
  <si>
    <t>7-1/2 x 9</t>
  </si>
  <si>
    <t>Cooking - Courses &amp; Dishes - General</t>
  </si>
  <si>
    <r>
      <t>A compilation of the tastiest, most popular Instagram- and TikTok-famous recipes from top food bloggers, chefs, and influencers, selected for everyday foodies to recreate their own viral moments at home.</t>
    </r>
    <r>
      <rPr>
        <sz val="11"/>
        <color theme="1"/>
        <rFont val="Aptos Narrow"/>
        <family val="2"/>
        <scheme val="minor"/>
      </rPr>
      <t xml:space="preserve">
Simultaneously celebrating and poking a little fun at our social media-obsessed culture, </t>
    </r>
    <r>
      <rPr>
        <i/>
        <sz val="11"/>
        <color theme="1"/>
        <rFont val="Aptos Narrow"/>
        <family val="2"/>
        <scheme val="minor"/>
      </rPr>
      <t>The Phone Eats First</t>
    </r>
    <r>
      <rPr>
        <sz val="11"/>
        <color theme="1"/>
        <rFont val="Aptos Narrow"/>
        <family val="2"/>
        <scheme val="minor"/>
      </rPr>
      <t xml:space="preserve"> is an ode to how platforms like Instagram and TikTok have impacted what we eat. Best-selling author and food critic Allyson Reedy combed the internet to curate the absolute best 50 recipes, focusing on the same qualities she looks for when reviewing a restaurant: flavor, innovation, welcoming hospitality, and something that looks great on a plate, in a bowl, or, as in the case of some social media crazes, in a muffin tin.
Recipes from top food bloggers and Instagram and TikTok stars like Smitten Kitchen, The Salad Lab, The Modern Nonna and Cooking with Lynja are organized by breakfast, lunch, snacks &amp; sides, dinner, dessert, and drinks.
This cookbook has broad appeal—from influencers with hundreds of thousands of followers to home cooks who like to get creative in the kitchen looking for tasty new ideas. Just remember the cardinal rule of social media: The Phone Eats First.</t>
    </r>
  </si>
  <si>
    <r>
      <t>Allyson Reedy</t>
    </r>
    <r>
      <rPr>
        <sz val="11"/>
        <color theme="1"/>
        <rFont val="Aptos Narrow"/>
        <family val="2"/>
        <scheme val="minor"/>
      </rPr>
      <t xml:space="preserve"> is a longtime food writer and restaurant critic, and the author of </t>
    </r>
    <r>
      <rPr>
        <i/>
        <sz val="11"/>
        <color theme="1"/>
        <rFont val="Aptos Narrow"/>
        <family val="2"/>
        <scheme val="minor"/>
      </rPr>
      <t xml:space="preserve">50 Things to Bake Before You Die </t>
    </r>
    <r>
      <rPr>
        <sz val="11"/>
        <color theme="1"/>
        <rFont val="Aptos Narrow"/>
        <family val="2"/>
        <scheme val="minor"/>
      </rPr>
      <t xml:space="preserve">and </t>
    </r>
    <r>
      <rPr>
        <i/>
        <sz val="11"/>
        <color theme="1"/>
        <rFont val="Aptos Narrow"/>
        <family val="2"/>
        <scheme val="minor"/>
      </rPr>
      <t>30 Breads to Bake Before You Die</t>
    </r>
    <r>
      <rPr>
        <sz val="11"/>
        <color theme="1"/>
        <rFont val="Aptos Narrow"/>
        <family val="2"/>
        <scheme val="minor"/>
      </rPr>
      <t xml:space="preserve">. She has written for Food52, </t>
    </r>
    <r>
      <rPr>
        <i/>
        <sz val="11"/>
        <color theme="1"/>
        <rFont val="Aptos Narrow"/>
        <family val="2"/>
        <scheme val="minor"/>
      </rPr>
      <t xml:space="preserve">Bon Appetit, </t>
    </r>
    <r>
      <rPr>
        <sz val="11"/>
        <color theme="1"/>
        <rFont val="Aptos Narrow"/>
        <family val="2"/>
        <scheme val="minor"/>
      </rPr>
      <t xml:space="preserve">the </t>
    </r>
    <r>
      <rPr>
        <i/>
        <sz val="11"/>
        <color theme="1"/>
        <rFont val="Aptos Narrow"/>
        <family val="2"/>
        <scheme val="minor"/>
      </rPr>
      <t>Denver Post</t>
    </r>
    <r>
      <rPr>
        <sz val="11"/>
        <color theme="1"/>
        <rFont val="Aptos Narrow"/>
        <family val="2"/>
        <scheme val="minor"/>
      </rPr>
      <t xml:space="preserve">, Thrillist, and </t>
    </r>
    <r>
      <rPr>
        <i/>
        <sz val="11"/>
        <color theme="1"/>
        <rFont val="Aptos Narrow"/>
        <family val="2"/>
        <scheme val="minor"/>
      </rPr>
      <t>5280</t>
    </r>
    <r>
      <rPr>
        <sz val="11"/>
        <color theme="1"/>
        <rFont val="Aptos Narrow"/>
        <family val="2"/>
        <scheme val="minor"/>
      </rPr>
      <t xml:space="preserve"> magazine, among others. Snejana Andreeva is better known to the Internet as </t>
    </r>
    <r>
      <rPr>
        <b/>
        <sz val="11"/>
        <color theme="1"/>
        <rFont val="Aptos Narrow"/>
        <family val="2"/>
        <scheme val="minor"/>
      </rPr>
      <t xml:space="preserve">The Modern Nonna </t>
    </r>
    <r>
      <rPr>
        <sz val="11"/>
        <color theme="1"/>
        <rFont val="Aptos Narrow"/>
        <family val="2"/>
        <scheme val="minor"/>
      </rPr>
      <t xml:space="preserve">(1.5M TikTok and 1.6M Instagram). Her work has been featured in </t>
    </r>
    <r>
      <rPr>
        <i/>
        <sz val="11"/>
        <color theme="1"/>
        <rFont val="Aptos Narrow"/>
        <family val="2"/>
        <scheme val="minor"/>
      </rPr>
      <t>Well + Good</t>
    </r>
    <r>
      <rPr>
        <sz val="11"/>
        <color theme="1"/>
        <rFont val="Aptos Narrow"/>
        <family val="2"/>
        <scheme val="minor"/>
      </rPr>
      <t xml:space="preserve">, The Kitchn, </t>
    </r>
    <r>
      <rPr>
        <i/>
        <sz val="11"/>
        <color theme="1"/>
        <rFont val="Aptos Narrow"/>
        <family val="2"/>
        <scheme val="minor"/>
      </rPr>
      <t>EatingWell</t>
    </r>
    <r>
      <rPr>
        <sz val="11"/>
        <color theme="1"/>
        <rFont val="Aptos Narrow"/>
        <family val="2"/>
        <scheme val="minor"/>
      </rPr>
      <t xml:space="preserve">, and the </t>
    </r>
    <r>
      <rPr>
        <i/>
        <sz val="11"/>
        <color theme="1"/>
        <rFont val="Aptos Narrow"/>
        <family val="2"/>
        <scheme val="minor"/>
      </rPr>
      <t>New York Post</t>
    </r>
    <r>
      <rPr>
        <sz val="11"/>
        <color theme="1"/>
        <rFont val="Aptos Narrow"/>
        <family val="2"/>
        <scheme val="minor"/>
      </rPr>
      <t>.</t>
    </r>
  </si>
  <si>
    <t>DVF: WOMAN BEFORE FASHION</t>
  </si>
  <si>
    <t>Diane Von Furstenberg: Woman Before Fashion</t>
  </si>
  <si>
    <t>LOR, NICOLAS</t>
  </si>
  <si>
    <t>8-1/2 x 11</t>
  </si>
  <si>
    <r>
      <t>A tribute to the creative vision and feminist philosophy of Diane Von Furstenberg and her eponymous brand, whose iconic wrap dress, created fifty years ago, remains a conduit of personal expression and self-empowerment for women across the globe.</t>
    </r>
    <r>
      <rPr>
        <sz val="11"/>
        <color theme="1"/>
        <rFont val="Aptos Narrow"/>
        <family val="2"/>
        <scheme val="minor"/>
      </rPr>
      <t xml:space="preserve">
In 1972, Diane von Furstenberg created a chic and universally flattering ready-to-wear jersey wrap dress that launched her career and would forever change the landscape of women’s fashion. Since then DVF, the woman and the brand, have created designs that empower and promote a woman’s sense of self, weaving feminism and activism into the brand’s DNA.
This visually vibrant tome, which accompanies an exhibition held in von Furstenberg’s hometown of Brussels, features nostalgic and contemporary photographs of her journey as a designer. Printed with three different luxe paper stocks withvarying inserts in each chapter, this book features beautiful graphicfabrics flooding each page, alongside numerous images of the wrap dressworn by von Furstenberg and models Jerry Hall, NaomiCampbell, and Cindy Crawford. Original essays discuss the intersection of Von Furstenberg and her designs with feminism, gender politics, and entrepreneurship, with personal anecdotes from collaborators like model Cindy Crawford and entrepreneur Stefani Greenfield. Unique and contemporary, this is a story of the inimitable designer, her brand, and the significant role of a single dress that continues to inspire generations of women.</t>
    </r>
  </si>
  <si>
    <r>
      <t xml:space="preserve">Nicolas Lor </t>
    </r>
    <r>
      <rPr>
        <sz val="11"/>
        <color theme="1"/>
        <rFont val="Aptos Narrow"/>
        <family val="2"/>
        <scheme val="minor"/>
      </rPr>
      <t xml:space="preserve">is the Head of Exhibitions and Publications at the Brussels Fashion &amp; Lace Museum and the curator of the </t>
    </r>
    <r>
      <rPr>
        <i/>
        <sz val="11"/>
        <color theme="1"/>
        <rFont val="Aptos Narrow"/>
        <family val="2"/>
        <scheme val="minor"/>
      </rPr>
      <t xml:space="preserve">Diane Von Furstenberg: Woman Before Fashion </t>
    </r>
    <r>
      <rPr>
        <sz val="11"/>
        <color theme="1"/>
        <rFont val="Aptos Narrow"/>
        <family val="2"/>
        <scheme val="minor"/>
      </rPr>
      <t xml:space="preserve">exhibition held from April 23, 2023, to July 1, 2024. </t>
    </r>
    <r>
      <rPr>
        <b/>
        <sz val="11"/>
        <color theme="1"/>
        <rFont val="Aptos Narrow"/>
        <family val="2"/>
        <scheme val="minor"/>
      </rPr>
      <t xml:space="preserve">Diane von Furstenberg </t>
    </r>
    <r>
      <rPr>
        <sz val="11"/>
        <color theme="1"/>
        <rFont val="Aptos Narrow"/>
        <family val="2"/>
        <scheme val="minor"/>
      </rPr>
      <t>is a Belgian fashion designer and founder of her eponymous global luxury lifestyle brand.</t>
    </r>
  </si>
  <si>
    <t>HOME OFFICE REIMAGINED, THE</t>
  </si>
  <si>
    <t>The Home Office Reimagined</t>
  </si>
  <si>
    <t>Spaces to Think, Reflect, Work, Dream, and Wonder</t>
  </si>
  <si>
    <t>OJEDA, OSCAR RIERA</t>
  </si>
  <si>
    <t>250 COLOR ILLUSTRATIONS</t>
  </si>
  <si>
    <t>7-1/2 x 10</t>
  </si>
  <si>
    <t>Architecture - Interior Design - General</t>
  </si>
  <si>
    <r>
      <t>Featuring innovative home offices that are inventive, accessible, and often wonderfully serene, this book is a rich source of ideas and inspirations embracing the call to work from home!</t>
    </r>
    <r>
      <rPr>
        <sz val="11"/>
        <color theme="1"/>
        <rFont val="Aptos Narrow"/>
        <family val="2"/>
        <scheme val="minor"/>
      </rPr>
      <t xml:space="preserve">
Pavilions, sheds, studios, extensions—call them what you will, architects around the globe are experimenting with attached or detached workplaces and creating imaginative ateliers that strain the limits of “miniature”; one is just 100 square feet. It is a worldwide adventure in architectural experimentation and originality.
Organized organically, much like the eco-sensitive structures shown here that only very lightly touch the land, the book allows a reader to meander happily into and out of ideas and space-sensitive solutions for writers, painters, accountants, ceramicists, and individuals of all stripes in need of spaces to think, to work, and to wonder. From a scholar’s library study in upstate New York that reduces an enclosed shelter down to its most spartan modernist roots to a weathered steel-clad extension in London humorously dubbed “Brexit Bunker,” featured examples are splendidly diverse expressions of the creative use of space toward an end of inspiration and productivity.
We can work, study, and dream at a pace that responds to our individual needs in places that inspire us and fill us with delight—that is the goal…and the lesson to be learned here.</t>
    </r>
  </si>
  <si>
    <r>
      <t>Oscar Riera Ojeda</t>
    </r>
    <r>
      <rPr>
        <sz val="11"/>
        <color theme="1"/>
        <rFont val="Aptos Narrow"/>
        <family val="2"/>
        <scheme val="minor"/>
      </rPr>
      <t xml:space="preserve"> is director of the eponymous boutique publishing house Oscar Riera Ojeda Publishers. An editor and designer, he has produced over two hundred books, including recently, for Rizzoli, </t>
    </r>
    <r>
      <rPr>
        <i/>
        <sz val="11"/>
        <color theme="1"/>
        <rFont val="Aptos Narrow"/>
        <family val="2"/>
        <scheme val="minor"/>
      </rPr>
      <t>Wineries of the World</t>
    </r>
    <r>
      <rPr>
        <sz val="11"/>
        <color theme="1"/>
        <rFont val="Aptos Narrow"/>
        <family val="2"/>
        <scheme val="minor"/>
      </rPr>
      <t xml:space="preserve"> and </t>
    </r>
    <r>
      <rPr>
        <i/>
        <sz val="11"/>
        <color theme="1"/>
        <rFont val="Aptos Narrow"/>
        <family val="2"/>
        <scheme val="minor"/>
      </rPr>
      <t>Stables: High Design for Horse and Home</t>
    </r>
    <r>
      <rPr>
        <sz val="11"/>
        <color theme="1"/>
        <rFont val="Aptos Narrow"/>
        <family val="2"/>
        <scheme val="minor"/>
      </rPr>
      <t xml:space="preserve">. </t>
    </r>
    <r>
      <rPr>
        <b/>
        <sz val="11"/>
        <color theme="1"/>
        <rFont val="Aptos Narrow"/>
        <family val="2"/>
        <scheme val="minor"/>
      </rPr>
      <t>James Moore McCown</t>
    </r>
    <r>
      <rPr>
        <sz val="11"/>
        <color theme="1"/>
        <rFont val="Aptos Narrow"/>
        <family val="2"/>
        <scheme val="minor"/>
      </rPr>
      <t xml:space="preserve"> is a writer whose work regularly appears in such publications as </t>
    </r>
    <r>
      <rPr>
        <i/>
        <sz val="11"/>
        <color theme="1"/>
        <rFont val="Aptos Narrow"/>
        <family val="2"/>
        <scheme val="minor"/>
      </rPr>
      <t>Metropolis</t>
    </r>
    <r>
      <rPr>
        <sz val="11"/>
        <color theme="1"/>
        <rFont val="Aptos Narrow"/>
        <family val="2"/>
        <scheme val="minor"/>
      </rPr>
      <t xml:space="preserve">, </t>
    </r>
    <r>
      <rPr>
        <i/>
        <sz val="11"/>
        <color theme="1"/>
        <rFont val="Aptos Narrow"/>
        <family val="2"/>
        <scheme val="minor"/>
      </rPr>
      <t>Architectural Record</t>
    </r>
    <r>
      <rPr>
        <sz val="11"/>
        <color theme="1"/>
        <rFont val="Aptos Narrow"/>
        <family val="2"/>
        <scheme val="minor"/>
      </rPr>
      <t xml:space="preserve">, </t>
    </r>
    <r>
      <rPr>
        <i/>
        <sz val="11"/>
        <color theme="1"/>
        <rFont val="Aptos Narrow"/>
        <family val="2"/>
        <scheme val="minor"/>
      </rPr>
      <t>Architect’s Newspaper</t>
    </r>
    <r>
      <rPr>
        <sz val="11"/>
        <color theme="1"/>
        <rFont val="Aptos Narrow"/>
        <family val="2"/>
        <scheme val="minor"/>
      </rPr>
      <t xml:space="preserve">, </t>
    </r>
    <r>
      <rPr>
        <i/>
        <sz val="11"/>
        <color theme="1"/>
        <rFont val="Aptos Narrow"/>
        <family val="2"/>
        <scheme val="minor"/>
      </rPr>
      <t>New England Home</t>
    </r>
    <r>
      <rPr>
        <sz val="11"/>
        <color theme="1"/>
        <rFont val="Aptos Narrow"/>
        <family val="2"/>
        <scheme val="minor"/>
      </rPr>
      <t xml:space="preserve">, </t>
    </r>
    <r>
      <rPr>
        <i/>
        <sz val="11"/>
        <color theme="1"/>
        <rFont val="Aptos Narrow"/>
        <family val="2"/>
        <scheme val="minor"/>
      </rPr>
      <t>Art New England</t>
    </r>
    <r>
      <rPr>
        <sz val="11"/>
        <color theme="1"/>
        <rFont val="Aptos Narrow"/>
        <family val="2"/>
        <scheme val="minor"/>
      </rPr>
      <t>, and elsewhere.</t>
    </r>
  </si>
  <si>
    <t>ART OF THE WEDDING, THE</t>
  </si>
  <si>
    <t>The Art of the Wedding</t>
  </si>
  <si>
    <t>Invitations, Flowers, Decor, Table Settings, and Cakes for a Memorable Celebration</t>
  </si>
  <si>
    <t>RELAIS &amp; CHÃ‚TEAUX NORTH AMERIC</t>
  </si>
  <si>
    <t>250 COLOR PHOTOGRAPHS</t>
  </si>
  <si>
    <t>9 x 11</t>
  </si>
  <si>
    <t>Reference - Weddings</t>
  </si>
  <si>
    <r>
      <t>Inspiring ideas for hosting a spectacular wedding from the experts of Relais &amp; Châteaux, the world’s finest hotel and restaurant association.
 </t>
    </r>
    <r>
      <rPr>
        <sz val="11"/>
        <color theme="1"/>
        <rFont val="Aptos Narrow"/>
        <family val="2"/>
        <scheme val="minor"/>
      </rPr>
      <t xml:space="preserve">
Whether intimate or grand in scale, every couple wants to create a memorable wedding that feels personal and completely unique to them. The enchanting weddings featured here showcase imaginative ideas for a wide range of celebrations, from a cozy affair on a rustic ranch to a vibrant seaside celebration to a sophisticated dinner in a city mansion. Proprietors, wedding planners, florists, and chefs offer their insights on everything from distinctive invitations and stunning floral designs to creative cakes and inviting table settings, culminating in the ultimate go-to resource for weddings.
 </t>
    </r>
  </si>
  <si>
    <r>
      <t xml:space="preserve">Established in 1954, </t>
    </r>
    <r>
      <rPr>
        <b/>
        <sz val="11"/>
        <color theme="1"/>
        <rFont val="Aptos Narrow"/>
        <family val="2"/>
        <scheme val="minor"/>
      </rPr>
      <t xml:space="preserve">Relais &amp; Châteaux </t>
    </r>
    <r>
      <rPr>
        <sz val="11"/>
        <color theme="1"/>
        <rFont val="Aptos Narrow"/>
        <family val="2"/>
        <scheme val="minor"/>
      </rPr>
      <t xml:space="preserve">is an association of the world’s finest hoteliers, chefs, and restaurateurs that sets the standard for excellence in hospitality, with a select 580 members worldwide. </t>
    </r>
    <r>
      <rPr>
        <b/>
        <sz val="11"/>
        <color theme="1"/>
        <rFont val="Aptos Narrow"/>
        <family val="2"/>
        <scheme val="minor"/>
      </rPr>
      <t>Daniel Hostettler</t>
    </r>
    <r>
      <rPr>
        <sz val="11"/>
        <color theme="1"/>
        <rFont val="Aptos Narrow"/>
        <family val="2"/>
        <scheme val="minor"/>
      </rPr>
      <t xml:space="preserve">, President and Group Managing Director of Ocean House Management, is the president of Relais &amp; Châteaux North America, headquartered in New York. </t>
    </r>
    <r>
      <rPr>
        <b/>
        <sz val="11"/>
        <color theme="1"/>
        <rFont val="Aptos Narrow"/>
        <family val="2"/>
        <scheme val="minor"/>
      </rPr>
      <t xml:space="preserve">Jill Simpson </t>
    </r>
    <r>
      <rPr>
        <sz val="11"/>
        <color theme="1"/>
        <rFont val="Aptos Narrow"/>
        <family val="2"/>
        <scheme val="minor"/>
      </rPr>
      <t>is a lifestyle writer and editor. She has coauthored books by some of the best-known experts in the decorating and lifestyle fields, including Alexa Hampton and Aerin Lauder.</t>
    </r>
  </si>
  <si>
    <t>STATUE OF LIBERTY, THE</t>
  </si>
  <si>
    <t>The Statue of Liberty</t>
  </si>
  <si>
    <t>The Monumental Dream</t>
  </si>
  <si>
    <t>BELOT, ROBERT</t>
  </si>
  <si>
    <t>100 ILLUSTRATIONS</t>
  </si>
  <si>
    <r>
      <t>Timed to publish with the opening of the Statue of Liberty Museum, this is Lady Liberty's untold story of her building, restoration, and iconic place in the world as brought to life through the fascinating lens of archival images, ephemera from the museum's collection, and today's most compelling photography--restored and resplendent against the New York City skyline.</t>
    </r>
    <r>
      <rPr>
        <sz val="11"/>
        <color theme="1"/>
        <rFont val="Aptos Narrow"/>
        <family val="2"/>
        <scheme val="minor"/>
      </rPr>
      <t xml:space="preserve">
Following Rizzoli's acclaimed series with the September 11 Memorial and Museum--</t>
    </r>
    <r>
      <rPr>
        <i/>
        <sz val="11"/>
        <color theme="1"/>
        <rFont val="Aptos Narrow"/>
        <family val="2"/>
        <scheme val="minor"/>
      </rPr>
      <t>The Stories They Tell</t>
    </r>
    <r>
      <rPr>
        <sz val="11"/>
        <color theme="1"/>
        <rFont val="Aptos Narrow"/>
        <family val="2"/>
        <scheme val="minor"/>
      </rPr>
      <t xml:space="preserve"> and </t>
    </r>
    <r>
      <rPr>
        <i/>
        <sz val="11"/>
        <color theme="1"/>
        <rFont val="Aptos Narrow"/>
        <family val="2"/>
        <scheme val="minor"/>
      </rPr>
      <t>No Day Shall Erase You</t>
    </r>
    <r>
      <rPr>
        <sz val="11"/>
        <color theme="1"/>
        <rFont val="Aptos Narrow"/>
        <family val="2"/>
        <scheme val="minor"/>
      </rPr>
      <t>--we now are partnering with the Statue of Liberty-Ellis Island Foundation to publish this official book on the Statue of Liberty. The material from the book will be drawn from the collections and archives that will be on display in the brand new Statue of Liberty Museum--opening in May 2019 
The Statue of Liberty is more than a monument. It is a symbol of freedom that draws more than four million visitors annually from around the world. Officially named "Liberty Enlightening the World," the statue was a joint effort between America and France to commemorate the centennial of the American Declaration of Independence. The book follows the story as told in the new Museum--from its conception and creation to its restoration in 1986 to Lady Liberty's place as a shining icon to the world.</t>
    </r>
  </si>
  <si>
    <r>
      <t>The Statue of Liberty-Ellis Island Foundation (SOLEIF)</t>
    </r>
    <r>
      <rPr>
        <sz val="11"/>
        <color theme="1"/>
        <rFont val="Aptos Narrow"/>
        <family val="2"/>
        <scheme val="minor"/>
      </rPr>
      <t xml:space="preserve"> was founded in 1982 and charged with raising funds for the restoration of the Statue and of Ellis Island. The foundation has riased over $700 million to date from private ctizens and has restored the statue, the Ellis Island complex and now is opening the Statue of Liberty Museum. Going by the title of the "Godmother of the Statue of Liberty," fashion icon </t>
    </r>
    <r>
      <rPr>
        <b/>
        <sz val="11"/>
        <color theme="1"/>
        <rFont val="Aptos Narrow"/>
        <family val="2"/>
        <scheme val="minor"/>
      </rPr>
      <t>Diane von Furstenberg</t>
    </r>
    <r>
      <rPr>
        <sz val="11"/>
        <color theme="1"/>
        <rFont val="Aptos Narrow"/>
        <family val="2"/>
        <scheme val="minor"/>
      </rPr>
      <t xml:space="preserve"> is the head fundraiser for the Statue of Liberty Museum--raising over 100 million dollars. By 1976, von Furstenberg had sold over a million wrap dresses and was featured on the cover of Newsweek. In 2012, she was named the most powerful woman in fashion by </t>
    </r>
    <r>
      <rPr>
        <i/>
        <sz val="11"/>
        <color theme="1"/>
        <rFont val="Aptos Narrow"/>
        <family val="2"/>
        <scheme val="minor"/>
      </rPr>
      <t>Forbes</t>
    </r>
    <r>
      <rPr>
        <sz val="11"/>
        <color theme="1"/>
        <rFont val="Aptos Narrow"/>
        <family val="2"/>
        <scheme val="minor"/>
      </rPr>
      <t xml:space="preserve"> magazine. </t>
    </r>
    <r>
      <rPr>
        <b/>
        <sz val="11"/>
        <color theme="1"/>
        <rFont val="Aptos Narrow"/>
        <family val="2"/>
        <scheme val="minor"/>
      </rPr>
      <t>Robert Belot</t>
    </r>
    <r>
      <rPr>
        <sz val="11"/>
        <color theme="1"/>
        <rFont val="Aptos Narrow"/>
        <family val="2"/>
        <scheme val="minor"/>
      </rPr>
      <t xml:space="preserve"> is a university professor at Universite Jean Monnet Saint-Etienne, and the author of </t>
    </r>
    <r>
      <rPr>
        <i/>
        <sz val="11"/>
        <color theme="1"/>
        <rFont val="Aptos Narrow"/>
        <family val="2"/>
        <scheme val="minor"/>
      </rPr>
      <t>The Statue of Liberty: in Search of a Secret</t>
    </r>
    <r>
      <rPr>
        <sz val="11"/>
        <color theme="1"/>
        <rFont val="Aptos Narrow"/>
        <family val="2"/>
        <scheme val="minor"/>
      </rPr>
      <t xml:space="preserve"> (French language publication).</t>
    </r>
  </si>
  <si>
    <t>FASHION ICONS</t>
  </si>
  <si>
    <t>Fashion Icons</t>
  </si>
  <si>
    <t>Fashion Lives with Fern Mallis</t>
  </si>
  <si>
    <t>MALLIS, FERN</t>
  </si>
  <si>
    <t>300 COLOR &amp; B/W IMAGES</t>
  </si>
  <si>
    <t>7-1/2 x 10-1/8</t>
  </si>
  <si>
    <r>
      <t xml:space="preserve">Following Rizzoli’s popular </t>
    </r>
    <r>
      <rPr>
        <b/>
        <i/>
        <sz val="11"/>
        <color theme="1"/>
        <rFont val="Aptos Narrow"/>
        <family val="2"/>
        <scheme val="minor"/>
      </rPr>
      <t>Fashion Lives: Fashion Icons with Fern Mallis</t>
    </r>
    <r>
      <rPr>
        <b/>
        <sz val="11"/>
        <color theme="1"/>
        <rFont val="Aptos Narrow"/>
        <family val="2"/>
        <scheme val="minor"/>
      </rPr>
      <t xml:space="preserve"> this second volume documents a new roster of no-holds-barred interviews with the fashion industry’s most talented, successful, and iconic personalities. This new volume introduces a new format, original artwork, and more pages.</t>
    </r>
    <r>
      <rPr>
        <sz val="11"/>
        <color theme="1"/>
        <rFont val="Aptos Narrow"/>
        <family val="2"/>
        <scheme val="minor"/>
      </rPr>
      <t xml:space="preserve">
Fern Mallis is the award-winning creator of New York Fashion Week and is often called the Godmother of Fashion. She hosts the sold-out conversation series “Fashion Icons with Fern Mallis,” assembling an incredible list of guests at the 92nd Street Y. Mallis goes one-on-one with her guests in front of a live audience to discuss everything from their childhood aspirations, career struggles and triumphs, to dishing on the inner workings of the notoriously high-pressure fashion industry. No topic is off-limits. 
This second volume features fifteen new, provocative, and inspiring interviews with the boldest and brightest names in the fashion world including: Christian Siriano, Billy Porter, Stan Herman, Zandra Rhodes, Bob Mackie, Iris Apfel, Tim Gunn, Leonard Lauder, Arthur Elgort, Victoria Beckham, Rosita and Angela Missoni, Bethann Hardison, and Valentino. The book also features when, by popular demand, the tables were turned and Fern Mallis was interviewed by the smart and sassy Bevy Smith. Each fashion icon shares never-before-seen personal photographs, sketches, and memorabilia to bring their story to life. For readers interested in the fashion industry, popular culture, style and design, this book takes a look behind the very public and glamorous lives of famed designers, creatives, photographers, tastemakers, and media personalities alike.</t>
    </r>
  </si>
  <si>
    <r>
      <t>Fern Mallis</t>
    </r>
    <r>
      <rPr>
        <sz val="11"/>
        <color theme="1"/>
        <rFont val="Aptos Narrow"/>
        <family val="2"/>
        <scheme val="minor"/>
      </rPr>
      <t xml:space="preserve"> is the award-winning creator of New York Fashion Week, an inspirational public speaker, sought-after consultant, creator, and host of premiere conversation series Fashion Icons with Fern Mallis at New York’s prestigious 92nd Street Y. </t>
    </r>
    <r>
      <rPr>
        <b/>
        <sz val="11"/>
        <color theme="1"/>
        <rFont val="Aptos Narrow"/>
        <family val="2"/>
        <scheme val="minor"/>
      </rPr>
      <t>Ashley Graham</t>
    </r>
    <r>
      <rPr>
        <sz val="11"/>
        <color theme="1"/>
        <rFont val="Aptos Narrow"/>
        <family val="2"/>
        <scheme val="minor"/>
      </rPr>
      <t xml:space="preserve"> is a model, activist, and TV presenter.</t>
    </r>
  </si>
  <si>
    <t>ULTIMATE BATH, THE</t>
  </si>
  <si>
    <t>The Ultimate Bath</t>
  </si>
  <si>
    <t>SALLICK, BARBARA</t>
  </si>
  <si>
    <t>150 COLOR PHOTOGRAPHS</t>
  </si>
  <si>
    <t>House &amp; Home - Decorating &amp; Furnishings</t>
  </si>
  <si>
    <r>
      <t>From the cofounder of Waterworks comes a beautifully curated collection of dream bathrooms designed by today’s top architects and interior designers, from Commune to Suzanne Kasler.</t>
    </r>
    <r>
      <rPr>
        <sz val="11"/>
        <color theme="1"/>
        <rFont val="Aptos Narrow"/>
        <family val="2"/>
        <scheme val="minor"/>
      </rPr>
      <t xml:space="preserve">
In </t>
    </r>
    <r>
      <rPr>
        <i/>
        <sz val="11"/>
        <color theme="1"/>
        <rFont val="Aptos Narrow"/>
        <family val="2"/>
        <scheme val="minor"/>
      </rPr>
      <t>The Perfect Bath</t>
    </r>
    <r>
      <rPr>
        <sz val="11"/>
        <color theme="1"/>
        <rFont val="Aptos Narrow"/>
        <family val="2"/>
        <scheme val="minor"/>
      </rPr>
      <t xml:space="preserve"> and </t>
    </r>
    <r>
      <rPr>
        <i/>
        <sz val="11"/>
        <color theme="1"/>
        <rFont val="Aptos Narrow"/>
        <family val="2"/>
        <scheme val="minor"/>
      </rPr>
      <t>The Perfect Kitchen</t>
    </r>
    <r>
      <rPr>
        <sz val="11"/>
        <color theme="1"/>
        <rFont val="Aptos Narrow"/>
        <family val="2"/>
        <scheme val="minor"/>
      </rPr>
      <t xml:space="preserve">, Barbara Sallick walked readers through the creation of stylish, functional spaces. With the renewed emphasis on the importance of home, her new book takes bath design a step further. </t>
    </r>
    <r>
      <rPr>
        <i/>
        <sz val="11"/>
        <color theme="1"/>
        <rFont val="Aptos Narrow"/>
        <family val="2"/>
        <scheme val="minor"/>
      </rPr>
      <t>The Ultimate Bath</t>
    </r>
    <r>
      <rPr>
        <sz val="11"/>
        <color theme="1"/>
        <rFont val="Aptos Narrow"/>
        <family val="2"/>
        <scheme val="minor"/>
      </rPr>
      <t xml:space="preserve"> devotes its elegantly illustrated chapters to the most luxuriously designed bathrooms from a wide-ranging list of contributors, including Gil Schafer, Nickey Kehoe, Brigette Romanek, and Miles Redd. These are baths that, while grounded in timeless elements, surprise and enchant. There are grand baths of high style with elegant mirrored and marble surfaces. There are bold rooms of rich maximalist pattern and color. There are strictly tailored spaces of great restraint and serenity. And finally, there are baths with restorative views to the garden or forest—or in the middle of nature themselves.
Gathered together, these spaces seduce, delight, and serve as a visual blueprint for readers looking to create rest, refuge, and beauty at home. The end result is a book that celebrates the unexpected and inspires readers to bring a magical quality to their own baths, no matter how modest or grand.
 </t>
    </r>
  </si>
  <si>
    <r>
      <t>Barbara Sallick</t>
    </r>
    <r>
      <rPr>
        <sz val="11"/>
        <color theme="1"/>
        <rFont val="Aptos Narrow"/>
        <family val="2"/>
        <scheme val="minor"/>
      </rPr>
      <t xml:space="preserve"> cofounded Waterworks—the premier luxury brand of kitchen and bath fittings, fixtures, furniture, and accessories—with her husband, Robert Sallick, in 1978. She serves as the company’s senior vice president of design and is the author of </t>
    </r>
    <r>
      <rPr>
        <i/>
        <sz val="11"/>
        <color theme="1"/>
        <rFont val="Aptos Narrow"/>
        <family val="2"/>
        <scheme val="minor"/>
      </rPr>
      <t>Waterworks: Inventing Bath Style</t>
    </r>
    <r>
      <rPr>
        <sz val="11"/>
        <color theme="1"/>
        <rFont val="Aptos Narrow"/>
        <family val="2"/>
        <scheme val="minor"/>
      </rPr>
      <t xml:space="preserve">, </t>
    </r>
    <r>
      <rPr>
        <i/>
        <sz val="11"/>
        <color theme="1"/>
        <rFont val="Aptos Narrow"/>
        <family val="2"/>
        <scheme val="minor"/>
      </rPr>
      <t>The Perfect Bath</t>
    </r>
    <r>
      <rPr>
        <sz val="11"/>
        <color theme="1"/>
        <rFont val="Aptos Narrow"/>
        <family val="2"/>
        <scheme val="minor"/>
      </rPr>
      <t xml:space="preserve">, and </t>
    </r>
    <r>
      <rPr>
        <i/>
        <sz val="11"/>
        <color theme="1"/>
        <rFont val="Aptos Narrow"/>
        <family val="2"/>
        <scheme val="minor"/>
      </rPr>
      <t>The Perfect Kitchen</t>
    </r>
    <r>
      <rPr>
        <sz val="11"/>
        <color theme="1"/>
        <rFont val="Aptos Narrow"/>
        <family val="2"/>
        <scheme val="minor"/>
      </rPr>
      <t>. She is chair of the dean’s advisory council at Boston University’s Wheelock College of Education and Human Development, serves as the honorary chair of Rooms with a View, and is a member of the Decorators Club.</t>
    </r>
  </si>
  <si>
    <t>DAVID HICKS</t>
  </si>
  <si>
    <t>David Hicks</t>
  </si>
  <si>
    <t>A Life of Design</t>
  </si>
  <si>
    <t>HICKS, ASHLEY</t>
  </si>
  <si>
    <t>700 COLOR</t>
  </si>
  <si>
    <t>9-1/4 x 12</t>
  </si>
  <si>
    <r>
      <t>Back in print for the first time in years, this classic of interior-design history showcases the masterful work of David Hicks (1929–1998), who is acknowledged as one of the most important designers of the late twentieth century, in the company of Billy Baldwin and Albert Hadley.</t>
    </r>
    <r>
      <rPr>
        <sz val="11"/>
        <color theme="1"/>
        <rFont val="Aptos Narrow"/>
        <family val="2"/>
        <scheme val="minor"/>
      </rPr>
      <t xml:space="preserve">
Known for his bold use of color, eclecticism, and geometric designs in carpets and textiles, Hicks turned English decorating on its head in the 1950s and ’60s. His trademark use of electrifying color combinations, and mixing antiques, modern furniture, and abstract paintings became the “in style” for the chic of the day, including Vidal Sassoon and Helena Rubinstein. By the 1970s, David Hicks was a brand; his company was making wallpaper, fabrics, and linens and had outposts in eight countries, including the United States where he worked with the young Mark Hampton, and where his wallpaper was used in the White House. “My greatest contribution as an interior designer has been to show people how to use bold color mixtures, how to use patterned carpets, how to light rooms, and how to mix old with new,” he stated in his 1968 work, </t>
    </r>
    <r>
      <rPr>
        <i/>
        <sz val="11"/>
        <color theme="1"/>
        <rFont val="Aptos Narrow"/>
        <family val="2"/>
        <scheme val="minor"/>
      </rPr>
      <t>David Hicks on Living—With Taste</t>
    </r>
    <r>
      <rPr>
        <sz val="11"/>
        <color theme="1"/>
        <rFont val="Aptos Narrow"/>
        <family val="2"/>
        <scheme val="minor"/>
      </rPr>
      <t>, the last authoritative book on his work. Written by his son, Ashley Hicks, with unprecedented access to Hicks’s archives, personal photographs, journals, and scrapbooks, this book is a vibrantly illustrated celebration of a half century of stunning interiors.</t>
    </r>
  </si>
  <si>
    <r>
      <t xml:space="preserve">Ashley Hicks </t>
    </r>
    <r>
      <rPr>
        <sz val="11"/>
        <color theme="1"/>
        <rFont val="Aptos Narrow"/>
        <family val="2"/>
        <scheme val="minor"/>
      </rPr>
      <t>is a British author, architect, interior and furniture designer, and photographer. He is the son of Lady Pamela Hicks and the legendary decorator David Hicks.</t>
    </r>
  </si>
  <si>
    <t>LIVING WITH NATURE</t>
  </si>
  <si>
    <t>Living with Nature</t>
  </si>
  <si>
    <t>Decorating with the Rhythms of the Seasons</t>
  </si>
  <si>
    <t>MASUREEL, MARIE</t>
  </si>
  <si>
    <t>9 x 10-5/8</t>
  </si>
  <si>
    <r>
      <t>Invite nature inside by decorating the home with an ever-changing seasonal array of interior design accents--flowers, buds, fronds, seed heads, fruits, and other natural materials--gathered and repurposed from the garden, farm stand, fields, woods, and nature trails.</t>
    </r>
    <r>
      <rPr>
        <sz val="11"/>
        <color theme="1"/>
        <rFont val="Aptos Narrow"/>
        <family val="2"/>
        <scheme val="minor"/>
      </rPr>
      <t xml:space="preserve">
Author Marie Masureel is an interior stylist and photographer whose passion is varying home decor with repurposed elements and found objects from nature, season by season. For autumn, she gathers fallen leaves, seasonal berries, and rose hips for flower arrangements and wreaths. To welcome spring, she turns to a garland made of newly formed fern fronds, while in summer, wildflowers, shells, driftwood, and other materials create an effortless bohemian beach look. Winter is embraced with the concept of hygge, using a neutral palette and candlelight for a feeling of coziness.
The book features illustrations that focus on only one house in order to demonstrate in practice how simple techniques and natural materials can create varied atmospheres throughout the year. Masureel shows the reader a more mindful way of living and decorating, revealing easy methods of styling the home following a less-is-more aesthetic to create an atmosphere that is warm, relaxing, and beautiful.</t>
    </r>
  </si>
  <si>
    <r>
      <t>Marie Masureel</t>
    </r>
    <r>
      <rPr>
        <sz val="11"/>
        <color theme="1"/>
        <rFont val="Aptos Narrow"/>
        <family val="2"/>
        <scheme val="minor"/>
      </rPr>
      <t xml:space="preserve"> has contributed to numerous home and lifestyle publications and has a regular column in Belgium's leading shelter magazine.</t>
    </r>
  </si>
  <si>
    <t>CALIFORNIA LIGHT</t>
  </si>
  <si>
    <t>California Light: A Century of Landscapes</t>
  </si>
  <si>
    <t>Paintings of the California Art Club</t>
  </si>
  <si>
    <t>STERN, JEAN</t>
  </si>
  <si>
    <t>300 COLOR ILLUSTRATIONS</t>
  </si>
  <si>
    <t>11 x 10</t>
  </si>
  <si>
    <t>Art - Collections, Catalogs, Exhibitions - Group Shows</t>
  </si>
  <si>
    <r>
      <t>A lavish celebration of the golden light of California as seen through a hundred years of landscape painting. From the craggy Sierras to windswept beaches, to verdant fields and valleys, there is something for everyone here and amateur painters, lovers of landscape, Californians and tourists alike will find this book a must have.</t>
    </r>
    <r>
      <rPr>
        <sz val="11"/>
        <color theme="1"/>
        <rFont val="Aptos Narrow"/>
        <family val="2"/>
        <scheme val="minor"/>
      </rPr>
      <t xml:space="preserve">
This is the Sunday painter's dream book -- a first-of-its-kind celebration of the California Art Club, a society that for 100 years has captured landscapes in resplendent plein air paintings.</t>
    </r>
  </si>
  <si>
    <r>
      <t>Jean Stern</t>
    </r>
    <r>
      <rPr>
        <sz val="11"/>
        <color theme="1"/>
        <rFont val="Aptos Narrow"/>
        <family val="2"/>
        <scheme val="minor"/>
      </rPr>
      <t xml:space="preserve">, author of the first part of the book, </t>
    </r>
    <r>
      <rPr>
        <i/>
        <sz val="11"/>
        <color theme="1"/>
        <rFont val="Aptos Narrow"/>
        <family val="2"/>
        <scheme val="minor"/>
      </rPr>
      <t>1880-1925</t>
    </r>
    <r>
      <rPr>
        <sz val="11"/>
        <color theme="1"/>
        <rFont val="Aptos Narrow"/>
        <family val="2"/>
        <scheme val="minor"/>
      </rPr>
      <t xml:space="preserve">, is the Executive Director of The Irvine Museum. An authority on California Impressionism, he co-authored </t>
    </r>
    <r>
      <rPr>
        <i/>
        <sz val="11"/>
        <color theme="1"/>
        <rFont val="Aptos Narrow"/>
        <family val="2"/>
        <scheme val="minor"/>
      </rPr>
      <t>California: This Golden Land of Promise</t>
    </r>
    <r>
      <rPr>
        <sz val="11"/>
        <color theme="1"/>
        <rFont val="Aptos Narrow"/>
        <family val="2"/>
        <scheme val="minor"/>
      </rPr>
      <t xml:space="preserve"> and has contributed to several books about California artists. He also appears in the PBS documentary series </t>
    </r>
    <r>
      <rPr>
        <i/>
        <sz val="11"/>
        <color theme="1"/>
        <rFont val="Aptos Narrow"/>
        <family val="2"/>
        <scheme val="minor"/>
      </rPr>
      <t>Impressions of California: Early Currents in Art, 1850-1930.</t>
    </r>
    <r>
      <rPr>
        <sz val="11"/>
        <color theme="1"/>
        <rFont val="Aptos Narrow"/>
        <family val="2"/>
        <scheme val="minor"/>
      </rPr>
      <t xml:space="preserve"> </t>
    </r>
    <r>
      <rPr>
        <b/>
        <sz val="11"/>
        <color theme="1"/>
        <rFont val="Aptos Narrow"/>
        <family val="2"/>
        <scheme val="minor"/>
      </rPr>
      <t>Molly Siple</t>
    </r>
    <r>
      <rPr>
        <sz val="11"/>
        <color theme="1"/>
        <rFont val="Aptos Narrow"/>
        <family val="2"/>
        <scheme val="minor"/>
      </rPr>
      <t xml:space="preserve">, who wrote the second half of the book, 1925-2009, is an Artist Member of the California Art Club. She contributed to the book </t>
    </r>
    <r>
      <rPr>
        <i/>
        <sz val="11"/>
        <color theme="1"/>
        <rFont val="Aptos Narrow"/>
        <family val="2"/>
        <scheme val="minor"/>
      </rPr>
      <t>Enchanted Isle: A History of Plein Air Painting</t>
    </r>
    <r>
      <rPr>
        <sz val="11"/>
        <color theme="1"/>
        <rFont val="Aptos Narrow"/>
        <family val="2"/>
        <scheme val="minor"/>
      </rPr>
      <t xml:space="preserve"> in Santa Catalina Island and has written for such magazines as </t>
    </r>
    <r>
      <rPr>
        <i/>
        <sz val="11"/>
        <color theme="1"/>
        <rFont val="Aptos Narrow"/>
        <family val="2"/>
        <scheme val="minor"/>
      </rPr>
      <t>American Artist</t>
    </r>
    <r>
      <rPr>
        <sz val="11"/>
        <color theme="1"/>
        <rFont val="Aptos Narrow"/>
        <family val="2"/>
        <scheme val="minor"/>
      </rPr>
      <t xml:space="preserve"> and </t>
    </r>
    <r>
      <rPr>
        <i/>
        <sz val="11"/>
        <color theme="1"/>
        <rFont val="Aptos Narrow"/>
        <family val="2"/>
        <scheme val="minor"/>
      </rPr>
      <t>Workshop.</t>
    </r>
  </si>
  <si>
    <t>LITTLE BLACK DRESS</t>
  </si>
  <si>
    <t>Little Black Dress</t>
  </si>
  <si>
    <t>TALLEY, ANDRÃ‰ LEON</t>
  </si>
  <si>
    <t>145 COLOR ILLUSTRATIONS</t>
  </si>
  <si>
    <t>9-1/4 x 12-1/2</t>
  </si>
  <si>
    <r>
      <t xml:space="preserve">A selectively curated overview of the little black dress in the twentieth and twenty-first centuries, organized by </t>
    </r>
    <r>
      <rPr>
        <b/>
        <i/>
        <sz val="11"/>
        <color theme="1"/>
        <rFont val="Aptos Narrow"/>
        <family val="2"/>
        <scheme val="minor"/>
      </rPr>
      <t>Vogue</t>
    </r>
    <r>
      <rPr>
        <b/>
        <sz val="11"/>
        <color theme="1"/>
        <rFont val="Aptos Narrow"/>
        <family val="2"/>
        <scheme val="minor"/>
      </rPr>
      <t xml:space="preserve"> contributing editor and fashion force André Leon Talley and published on the occasion of an exhibition at the SCAD Museum of Art (Savannah College of Art and Design), André Leon Talley Gallery. Featuring an impeccably selected group of about sixty dresses from many of the most eminent fashion houses, the book is a celebratory tribute to the iconic little black dress and its deeply resonant cultural and social significance in the modern era.</t>
    </r>
    <r>
      <rPr>
        <sz val="11"/>
        <color theme="1"/>
        <rFont val="Aptos Narrow"/>
        <family val="2"/>
        <scheme val="minor"/>
      </rPr>
      <t xml:space="preserve">
Published to coincide with the premiere fashion exhibition at the SCAD Museum of Art, this book is a tribute to fashion's most defiant, elegant, enduring, and mesmerizing of creations: the little black dress.</t>
    </r>
  </si>
  <si>
    <r>
      <t>André Leon Talley</t>
    </r>
    <r>
      <rPr>
        <sz val="11"/>
        <color theme="1"/>
        <rFont val="Aptos Narrow"/>
        <family val="2"/>
        <scheme val="minor"/>
      </rPr>
      <t xml:space="preserve"> is a contributing editor of </t>
    </r>
    <r>
      <rPr>
        <i/>
        <sz val="11"/>
        <color theme="1"/>
        <rFont val="Aptos Narrow"/>
        <family val="2"/>
        <scheme val="minor"/>
      </rPr>
      <t>Vogue</t>
    </r>
    <r>
      <rPr>
        <sz val="11"/>
        <color theme="1"/>
        <rFont val="Aptos Narrow"/>
        <family val="2"/>
        <scheme val="minor"/>
      </rPr>
      <t xml:space="preserve"> magazine. He is former editor-at-large of </t>
    </r>
    <r>
      <rPr>
        <i/>
        <sz val="11"/>
        <color theme="1"/>
        <rFont val="Aptos Narrow"/>
        <family val="2"/>
        <scheme val="minor"/>
      </rPr>
      <t>Vogue.</t>
    </r>
    <r>
      <rPr>
        <sz val="11"/>
        <color theme="1"/>
        <rFont val="Aptos Narrow"/>
        <family val="2"/>
        <scheme val="minor"/>
      </rPr>
      <t xml:space="preserve"> In October 2011, the André Leon Talley Gallery opened at the SCAD Museum of Art. </t>
    </r>
    <r>
      <rPr>
        <b/>
        <sz val="11"/>
        <color theme="1"/>
        <rFont val="Aptos Narrow"/>
        <family val="2"/>
        <scheme val="minor"/>
      </rPr>
      <t>Gioia Diliberto</t>
    </r>
    <r>
      <rPr>
        <sz val="11"/>
        <color theme="1"/>
        <rFont val="Aptos Narrow"/>
        <family val="2"/>
        <scheme val="minor"/>
      </rPr>
      <t xml:space="preserve"> has written biographies of Jane Adams, Hadley Hemingway, and Brenda Frazier, as well as the critically acclaimed I Am Madame X. Her most recent novel, The Collection, takes place in Coco Chanel's atelier in 1919. </t>
    </r>
    <r>
      <rPr>
        <b/>
        <sz val="11"/>
        <color theme="1"/>
        <rFont val="Aptos Narrow"/>
        <family val="2"/>
        <scheme val="minor"/>
      </rPr>
      <t>Maureen Dowd</t>
    </r>
    <r>
      <rPr>
        <sz val="11"/>
        <color theme="1"/>
        <rFont val="Aptos Narrow"/>
        <family val="2"/>
        <scheme val="minor"/>
      </rPr>
      <t xml:space="preserve"> is a best-selling author and op-ed columnist for the New York Times. </t>
    </r>
    <r>
      <rPr>
        <b/>
        <sz val="11"/>
        <color theme="1"/>
        <rFont val="Aptos Narrow"/>
        <family val="2"/>
        <scheme val="minor"/>
      </rPr>
      <t>Robin Givhan</t>
    </r>
    <r>
      <rPr>
        <sz val="11"/>
        <color theme="1"/>
        <rFont val="Aptos Narrow"/>
        <family val="2"/>
        <scheme val="minor"/>
      </rPr>
      <t xml:space="preserve"> is the Pulitzer Prize-winning fashion critic and correspondent for the Daily Beast and Newsweek. She is the former fashion editor for the Washington Post. </t>
    </r>
    <r>
      <rPr>
        <b/>
        <sz val="11"/>
        <color theme="1"/>
        <rFont val="Aptos Narrow"/>
        <family val="2"/>
        <scheme val="minor"/>
      </rPr>
      <t>Paula Wallace</t>
    </r>
    <r>
      <rPr>
        <sz val="11"/>
        <color theme="1"/>
        <rFont val="Aptos Narrow"/>
        <family val="2"/>
        <scheme val="minor"/>
      </rPr>
      <t xml:space="preserve"> is the president and co-founder of the Savannah College of Art and Design.</t>
    </r>
  </si>
  <si>
    <t>OCCASIONS TO CELEBRATE</t>
  </si>
  <si>
    <t>Occasions to Celebrate</t>
  </si>
  <si>
    <t>Cooking and Entertaining with Style</t>
  </si>
  <si>
    <t>HITZ, ALEX</t>
  </si>
  <si>
    <t>100+ COLOR PHOTOGRAPHS</t>
  </si>
  <si>
    <t>8 x 10</t>
  </si>
  <si>
    <t>Cooking - Entertaining</t>
  </si>
  <si>
    <r>
      <t xml:space="preserve">The renowned chef and master host presents his second Rizzoli cookbook: a collection of more than 100 recipes inspired by traditional Southern fare and French culinary flair, with an emphasis on seasonal fresh-from-the-market ingredients that are perfect for entertaining. </t>
    </r>
    <r>
      <rPr>
        <sz val="11"/>
        <color theme="1"/>
        <rFont val="Aptos Narrow"/>
        <family val="2"/>
        <scheme val="minor"/>
      </rPr>
      <t xml:space="preserve">
Alex Hitz shares a spectacular array of classic yet contemporary seasonal comfort dishes—from hors d’oeuvres, soups, salads, sauces, main dishes, and sides to desserts. He has a penchant for crowd-pleasers, including spiced pecans, gazpacho, mini crab cakes with mango chutney, cucumber and mint salad, mustard-crusted rack of lamb, tomatoes Provençale, key lime mousse, and lemon pecan shortbread cookies.
Hitz imparts cooking, serving, and entertaining secrets to ensure success for the amateur or experienced home cook alike, champions elegance and simplicity, and boldly encourages all who read and cook to celebrate with delicious food. Hitz’s message is clear: whether it’s a holiday or just another Tuesday, make every day a special occasion. This stylish tome is replete with impeccable dishes, seasoning secrets, and table-setting and seating advice—as well as foolproof menus for creating flawless occasions to share with family and friends.</t>
    </r>
  </si>
  <si>
    <r>
      <t>Alex Hitz</t>
    </r>
    <r>
      <rPr>
        <sz val="11"/>
        <color theme="1"/>
        <rFont val="Aptos Narrow"/>
        <family val="2"/>
        <scheme val="minor"/>
      </rPr>
      <t xml:space="preserve"> is an award-winning celebrity chef, culinary speaker, columnist, event designer, tastemaker, and master host. His first book, </t>
    </r>
    <r>
      <rPr>
        <i/>
        <sz val="11"/>
        <color theme="1"/>
        <rFont val="Aptos Narrow"/>
        <family val="2"/>
        <scheme val="minor"/>
      </rPr>
      <t>My Beverly Hills Kitchen</t>
    </r>
    <r>
      <rPr>
        <sz val="11"/>
        <color theme="1"/>
        <rFont val="Aptos Narrow"/>
        <family val="2"/>
        <scheme val="minor"/>
      </rPr>
      <t xml:space="preserve">, and first Rizzoli cookbook, </t>
    </r>
    <r>
      <rPr>
        <i/>
        <sz val="11"/>
        <color theme="1"/>
        <rFont val="Aptos Narrow"/>
        <family val="2"/>
        <scheme val="minor"/>
      </rPr>
      <t>The Art of the Host</t>
    </r>
    <r>
      <rPr>
        <sz val="11"/>
        <color theme="1"/>
        <rFont val="Aptos Narrow"/>
        <family val="2"/>
        <scheme val="minor"/>
      </rPr>
      <t xml:space="preserve">, are widely popular. He is a contributing editor for </t>
    </r>
    <r>
      <rPr>
        <i/>
        <sz val="11"/>
        <color theme="1"/>
        <rFont val="Aptos Narrow"/>
        <family val="2"/>
        <scheme val="minor"/>
      </rPr>
      <t>Town &amp; Country</t>
    </r>
    <r>
      <rPr>
        <sz val="11"/>
        <color theme="1"/>
        <rFont val="Aptos Narrow"/>
        <family val="2"/>
        <scheme val="minor"/>
      </rPr>
      <t xml:space="preserve"> and writes regularly for </t>
    </r>
    <r>
      <rPr>
        <i/>
        <sz val="11"/>
        <color theme="1"/>
        <rFont val="Aptos Narrow"/>
        <family val="2"/>
        <scheme val="minor"/>
      </rPr>
      <t>C Magazine, Quest,</t>
    </r>
    <r>
      <rPr>
        <sz val="11"/>
        <color theme="1"/>
        <rFont val="Aptos Narrow"/>
        <family val="2"/>
        <scheme val="minor"/>
      </rPr>
      <t xml:space="preserve"> and</t>
    </r>
    <r>
      <rPr>
        <i/>
        <sz val="11"/>
        <color theme="1"/>
        <rFont val="Aptos Narrow"/>
        <family val="2"/>
        <scheme val="minor"/>
      </rPr>
      <t xml:space="preserve"> Southern Living. </t>
    </r>
    <r>
      <rPr>
        <sz val="11"/>
        <color theme="1"/>
        <rFont val="Aptos Narrow"/>
        <family val="2"/>
        <scheme val="minor"/>
      </rPr>
      <t xml:space="preserve">Hitz is a former food editor for </t>
    </r>
    <r>
      <rPr>
        <i/>
        <sz val="11"/>
        <color theme="1"/>
        <rFont val="Aptos Narrow"/>
        <family val="2"/>
        <scheme val="minor"/>
      </rPr>
      <t>House Beautiful</t>
    </r>
    <r>
      <rPr>
        <sz val="11"/>
        <color theme="1"/>
        <rFont val="Aptos Narrow"/>
        <family val="2"/>
        <scheme val="minor"/>
      </rPr>
      <t>, a post he assumed from Ina Garten.</t>
    </r>
  </si>
  <si>
    <t>DO REMEMBER HIP HOP MIXTAPE</t>
  </si>
  <si>
    <t>Do Remember!</t>
  </si>
  <si>
    <t>The Golden Era of NYC Hip-Hop Mixtapes</t>
  </si>
  <si>
    <t>AUERBACH, EVAN</t>
  </si>
  <si>
    <t>200 COLOR ILLUSTRATIONS</t>
  </si>
  <si>
    <t>7-7/8 x 10</t>
  </si>
  <si>
    <t>Music - Genres &amp; Styles - Rap &amp; Hip Hop</t>
  </si>
  <si>
    <r>
      <t>Do Remember! The Golden Era of NYC Hip-Hop Mixtapes</t>
    </r>
    <r>
      <rPr>
        <b/>
        <sz val="11"/>
        <color theme="1"/>
        <rFont val="Aptos Narrow"/>
        <family val="2"/>
        <scheme val="minor"/>
      </rPr>
      <t xml:space="preserve"> is the first comprehensive deep-dive oral and visual history of the golden era of hip-hop mixtape culture in New York City.</t>
    </r>
    <r>
      <rPr>
        <sz val="11"/>
        <color theme="1"/>
        <rFont val="Aptos Narrow"/>
        <family val="2"/>
        <scheme val="minor"/>
      </rPr>
      <t xml:space="preserve">
From street corners to corner offices, mixtapes made a huge impact on the music industry and hip-hop culture in New York City during the late ’80s, ’90s, and early 2000s. Mixtapes helped dictate what rap songs were hot in the clubs, on the radio, and in the streets, and they influenced which artists would get signed to record deals. Mixtapes also showcased which DJs had the most skills and creativity, and who had the juice to pull the illest exclusives.
</t>
    </r>
    <r>
      <rPr>
        <i/>
        <sz val="11"/>
        <color theme="1"/>
        <rFont val="Aptos Narrow"/>
        <family val="2"/>
        <scheme val="minor"/>
      </rPr>
      <t xml:space="preserve">Do Remember! </t>
    </r>
    <r>
      <rPr>
        <sz val="11"/>
        <color theme="1"/>
        <rFont val="Aptos Narrow"/>
        <family val="2"/>
        <scheme val="minor"/>
      </rPr>
      <t xml:space="preserve">combines the best elements of oral and pictorial histories to explore the evolution of mixtapes as a crucial component of New York City hip-hop culture. Featuring a comprehensive collection of rare mixtape cover art, never-before-seen images, vintage tracklists, and exclusive interviews with Kid Capri, Brucie B, Mister Cee, Ron G, S&amp;S, Doo Wop, Green Lantern, Lord Finesse, Clark Kent, Bobbito, Cipha Sounds, Havoc of Mobb Deep, the late, great DJ Kay Slay, and many more, including a special foreword by Fab 5 Freddy, </t>
    </r>
    <r>
      <rPr>
        <i/>
        <sz val="11"/>
        <color theme="1"/>
        <rFont val="Aptos Narrow"/>
        <family val="2"/>
        <scheme val="minor"/>
      </rPr>
      <t xml:space="preserve">Do Remember! </t>
    </r>
    <r>
      <rPr>
        <sz val="11"/>
        <color theme="1"/>
        <rFont val="Aptos Narrow"/>
        <family val="2"/>
        <scheme val="minor"/>
      </rPr>
      <t>captures an era in New York City that went on to inspire future hip-hop generations all over the world.</t>
    </r>
  </si>
  <si>
    <r>
      <t xml:space="preserve">Evan Auerbach </t>
    </r>
    <r>
      <rPr>
        <sz val="11"/>
        <color theme="1"/>
        <rFont val="Aptos Narrow"/>
        <family val="2"/>
        <scheme val="minor"/>
      </rPr>
      <t xml:space="preserve">is a globally recognized hip-hop historian. His career as a blogger and archivist has made him the number one source for providing rare hip-hop memorabilia to the masses. A walking encyclopedia of rap knowledge, Evan has played an essential role in revitalizing music media's nostalgia for 90s ephemera and landmark hip-hop events. His website UpNorthTrips continues to be pivotal in sparking a modern wave of obsession with rare photos, classic hip-hop flyers, promo material, and posters. In 2016, Evan co-authored </t>
    </r>
    <r>
      <rPr>
        <i/>
        <sz val="11"/>
        <color theme="1"/>
        <rFont val="Aptos Narrow"/>
        <family val="2"/>
        <scheme val="minor"/>
      </rPr>
      <t>No Sleep: Nightlife Flyers (1988–1999)</t>
    </r>
    <r>
      <rPr>
        <sz val="11"/>
        <color theme="1"/>
        <rFont val="Aptos Narrow"/>
        <family val="2"/>
        <scheme val="minor"/>
      </rPr>
      <t xml:space="preserve"> with Stretch Armstrong. </t>
    </r>
    <r>
      <rPr>
        <b/>
        <sz val="11"/>
        <color theme="1"/>
        <rFont val="Aptos Narrow"/>
        <family val="2"/>
        <scheme val="minor"/>
      </rPr>
      <t>Daniel Isenberg</t>
    </r>
    <r>
      <rPr>
        <sz val="11"/>
        <color theme="1"/>
        <rFont val="Aptos Narrow"/>
        <family val="2"/>
        <scheme val="minor"/>
      </rPr>
      <t xml:space="preserve"> is a seasoned hip-hop journalist who has written for Complex, Def Jam, Pitchfork, Pigeons &amp; Planes, and XXL, and who created the NahRight </t>
    </r>
    <r>
      <rPr>
        <i/>
        <sz val="11"/>
        <color theme="1"/>
        <rFont val="Aptos Narrow"/>
        <family val="2"/>
        <scheme val="minor"/>
      </rPr>
      <t>Mixtape Memories</t>
    </r>
    <r>
      <rPr>
        <sz val="11"/>
        <color theme="1"/>
        <rFont val="Aptos Narrow"/>
        <family val="2"/>
        <scheme val="minor"/>
      </rPr>
      <t xml:space="preserve"> blog series highlighting legendary mixtape DJs and moments. Isenberg is also an award-winning sports and entertainment marketing creative director, a GRAMMY Award–nominated songwriter, and author of the children’s hip-hop and sports-themed chapter book </t>
    </r>
    <r>
      <rPr>
        <i/>
        <sz val="11"/>
        <color theme="1"/>
        <rFont val="Aptos Narrow"/>
        <family val="2"/>
        <scheme val="minor"/>
      </rPr>
      <t>My Name Is Spit: The Dunk Dance</t>
    </r>
    <r>
      <rPr>
        <sz val="11"/>
        <color theme="1"/>
        <rFont val="Aptos Narrow"/>
        <family val="2"/>
        <scheme val="minor"/>
      </rPr>
      <t xml:space="preserve">. </t>
    </r>
    <r>
      <rPr>
        <b/>
        <sz val="11"/>
        <color theme="1"/>
        <rFont val="Aptos Narrow"/>
        <family val="2"/>
        <scheme val="minor"/>
      </rPr>
      <t>Evan and Daniel</t>
    </r>
    <r>
      <rPr>
        <sz val="11"/>
        <color theme="1"/>
        <rFont val="Aptos Narrow"/>
        <family val="2"/>
        <scheme val="minor"/>
      </rPr>
      <t xml:space="preserve"> are also co-teaching an NYU School of Professional Studies 'Real World' graduate school class, where students will spend the Fall '23 semester solving a business challenge connected to the marketing of three of Rizzoli's recent hip-hop titles, including </t>
    </r>
    <r>
      <rPr>
        <i/>
        <sz val="11"/>
        <color theme="1"/>
        <rFont val="Aptos Narrow"/>
        <family val="2"/>
        <scheme val="minor"/>
      </rPr>
      <t>Do Remember! The Golden Era of NYC Hip-Hop Mixtapes</t>
    </r>
    <r>
      <rPr>
        <sz val="11"/>
        <color theme="1"/>
        <rFont val="Aptos Narrow"/>
        <family val="2"/>
        <scheme val="minor"/>
      </rPr>
      <t>.</t>
    </r>
  </si>
  <si>
    <t>CIVIL WAR BATTLEFIELDS</t>
  </si>
  <si>
    <t>Civil War Battlefields</t>
  </si>
  <si>
    <t>Walking the Trails of History</t>
  </si>
  <si>
    <t>GILBERT, DAVID T.</t>
  </si>
  <si>
    <t>200 COLOR &amp; B/W PHOTOGRAPHS</t>
  </si>
  <si>
    <t>10 x 10</t>
  </si>
  <si>
    <t>Travel - Special Interest - Military</t>
  </si>
  <si>
    <r>
      <t xml:space="preserve">Following the award-winning </t>
    </r>
    <r>
      <rPr>
        <b/>
        <i/>
        <sz val="11"/>
        <color theme="1"/>
        <rFont val="Aptos Narrow"/>
        <family val="2"/>
        <scheme val="minor"/>
      </rPr>
      <t>The Appalachian Trail</t>
    </r>
    <r>
      <rPr>
        <b/>
        <sz val="11"/>
        <color theme="1"/>
        <rFont val="Aptos Narrow"/>
        <family val="2"/>
        <scheme val="minor"/>
      </rPr>
      <t xml:space="preserve"> and New York Times bestseller </t>
    </r>
    <r>
      <rPr>
        <b/>
        <i/>
        <sz val="11"/>
        <color theme="1"/>
        <rFont val="Aptos Narrow"/>
        <family val="2"/>
        <scheme val="minor"/>
      </rPr>
      <t>America's Great Hiking Trails</t>
    </r>
    <r>
      <rPr>
        <b/>
        <sz val="11"/>
        <color theme="1"/>
        <rFont val="Aptos Narrow"/>
        <family val="2"/>
        <scheme val="minor"/>
      </rPr>
      <t xml:space="preserve">, </t>
    </r>
    <r>
      <rPr>
        <b/>
        <i/>
        <sz val="11"/>
        <color theme="1"/>
        <rFont val="Aptos Narrow"/>
        <family val="2"/>
        <scheme val="minor"/>
      </rPr>
      <t>Civil War Battlefields</t>
    </r>
    <r>
      <rPr>
        <b/>
        <sz val="11"/>
        <color theme="1"/>
        <rFont val="Aptos Narrow"/>
        <family val="2"/>
        <scheme val="minor"/>
      </rPr>
      <t xml:space="preserve"> is the official book to walk in the footsteps of history across some of America's most hallowed grounds and trails, and is published in conjunction with the Civil War Trust. While a literal library of Civil War battlefield guides and atlases exist, this is the first book to celebrate the history and scenic beauty of these hallowed grounds in a large-format, beautifully produced volume.</t>
    </r>
    <r>
      <rPr>
        <sz val="11"/>
        <color theme="1"/>
        <rFont val="Aptos Narrow"/>
        <family val="2"/>
        <scheme val="minor"/>
      </rPr>
      <t xml:space="preserve">
Explore more than 30 Civil War battlefields--including the first five national battlefield parks preserved by veterans in the 1890s. With maps, rarely seen archival photos, and stunning contemporary photography, this photo- and information-packed book is an inspirational bucket list for Civil War and history buffs as well as those who wish to walk in the literal footsteps of history. With text detailing the historical context and then how to experience it all first-hand, and in partnership with America's foremost Civil War preservation group, no book brings the Civil War experience together so thoroughly and handsomely.</t>
    </r>
  </si>
  <si>
    <r>
      <t>David Gilbert</t>
    </r>
    <r>
      <rPr>
        <sz val="11"/>
        <color theme="1"/>
        <rFont val="Aptos Narrow"/>
        <family val="2"/>
        <scheme val="minor"/>
      </rPr>
      <t xml:space="preserve"> has spent the past 40 years exploring Civil War battlefield sites. As a charter member of the Harpers Ferry Historical Association in Harpers Ferry, West Virginia, he has written several books on the historic site, including </t>
    </r>
    <r>
      <rPr>
        <i/>
        <sz val="11"/>
        <color theme="1"/>
        <rFont val="Aptos Narrow"/>
        <family val="2"/>
        <scheme val="minor"/>
      </rPr>
      <t>A Walker's Guide to Harpers Ferry</t>
    </r>
    <r>
      <rPr>
        <sz val="11"/>
        <color theme="1"/>
        <rFont val="Aptos Narrow"/>
        <family val="2"/>
        <scheme val="minor"/>
      </rPr>
      <t xml:space="preserve"> and </t>
    </r>
    <r>
      <rPr>
        <i/>
        <sz val="11"/>
        <color theme="1"/>
        <rFont val="Aptos Narrow"/>
        <family val="2"/>
        <scheme val="minor"/>
      </rPr>
      <t>Waterpower</t>
    </r>
    <r>
      <rPr>
        <sz val="11"/>
        <color theme="1"/>
        <rFont val="Aptos Narrow"/>
        <family val="2"/>
        <scheme val="minor"/>
      </rPr>
      <t xml:space="preserve">, an in-depth account of the mills, factories, machines, and floods at Harpers Ferry from 1762 to 1991. He served as editor of the inaugural issue of </t>
    </r>
    <r>
      <rPr>
        <i/>
        <sz val="11"/>
        <color theme="1"/>
        <rFont val="Aptos Narrow"/>
        <family val="2"/>
        <scheme val="minor"/>
      </rPr>
      <t>Hallowed Ground</t>
    </r>
    <r>
      <rPr>
        <sz val="11"/>
        <color theme="1"/>
        <rFont val="Aptos Narrow"/>
        <family val="2"/>
        <scheme val="minor"/>
      </rPr>
      <t xml:space="preserve"> for the Association for the Preservation of Civil War Sites (APCWS)--now merged with the Civil War Trust. He has also contributed to several National Park Service publications, where he worked for 11 years as a writer and editor. </t>
    </r>
    <r>
      <rPr>
        <b/>
        <sz val="11"/>
        <color theme="1"/>
        <rFont val="Aptos Narrow"/>
        <family val="2"/>
        <scheme val="minor"/>
      </rPr>
      <t>The Civil War Trust</t>
    </r>
    <r>
      <rPr>
        <sz val="11"/>
        <color theme="1"/>
        <rFont val="Aptos Narrow"/>
        <family val="2"/>
        <scheme val="minor"/>
      </rPr>
      <t xml:space="preserve"> is the largest and most effective nonprofit organization devoted to the preservation of America's hallowed battlegrounds. Although primarily focused on the protection of Civil War battlefields, the Trust also seeks to save the battlefields connected to the Revolutionary War and War of 1812. Through educational programs and heritage tourism initiatives, the Trust seeks to inform the public about the vital role these battlefields played in determining the course of our nation's history. To date, the Trust has preserved close to 43,000 acres of battlefield land in 23 states.</t>
    </r>
  </si>
  <si>
    <t>AT HOME WITH DESIGNERS</t>
  </si>
  <si>
    <t>At Home with Designers and Tastemakers</t>
  </si>
  <si>
    <t>Creating Beautiful and Personal Interiors</t>
  </si>
  <si>
    <t>SALK, SUSANNA</t>
  </si>
  <si>
    <r>
      <t>Susanna Salk shares with us the delightful and inspiring homes of top designers and tastemakers, revealing the personal and idiosyncratic interiors they create for themselves. Brimming with personality, these rooms are full of ideas and creativity, inspiring us to decorate in our own way by embracing our style and passions.</t>
    </r>
    <r>
      <rPr>
        <sz val="11"/>
        <color theme="1"/>
        <rFont val="Aptos Narrow"/>
        <family val="2"/>
        <scheme val="minor"/>
      </rPr>
      <t xml:space="preserve">
Through her work as the host of the “Quintessence At Home With” video series on YouTube, Susanna Salk visits incredible homes of designers and other creatives, experiencing how they live and how they decorate when it’s for themselves, not for a client. Whether it’s the Connecticut weekend retreat of textile designer John Robshaw, or photographer Pieter Estersohn’s restored Hudson Valley home full of his work and inspiration, or the cozy garden retreat of chef Lulu Powers in West Hollywood, Salk has gathered decorating tips and secrets from some of the most stylish and savvy people.
Here Salk opens the doors of her favorite homes, imparting lessons for navigating various design chal-lenges, and limited budgets, while bringing their rooms to life.
With original photography by Stacey Bewkes, Salk's partner in the renowned “Quintessence”  </t>
    </r>
    <r>
      <rPr>
        <i/>
        <sz val="11"/>
        <color theme="1"/>
        <rFont val="Aptos Narrow"/>
        <family val="2"/>
        <scheme val="minor"/>
      </rPr>
      <t>At Home With</t>
    </r>
    <r>
      <rPr>
        <sz val="11"/>
        <color theme="1"/>
        <rFont val="Aptos Narrow"/>
        <family val="2"/>
        <scheme val="minor"/>
      </rPr>
      <t xml:space="preserve"> video series—and with Salk’s tips on how to implement these design ideas into our own settings on our own budget—this book inspires us with ways we can live more fully and stylishly in our own homes.</t>
    </r>
  </si>
  <si>
    <r>
      <t xml:space="preserve">Design author </t>
    </r>
    <r>
      <rPr>
        <b/>
        <sz val="11"/>
        <color theme="1"/>
        <rFont val="Aptos Narrow"/>
        <family val="2"/>
        <scheme val="minor"/>
      </rPr>
      <t>Susanna Salk</t>
    </r>
    <r>
      <rPr>
        <sz val="11"/>
        <color theme="1"/>
        <rFont val="Aptos Narrow"/>
        <family val="2"/>
        <scheme val="minor"/>
      </rPr>
      <t xml:space="preserve"> has written many books, including the successful Be Your Own Decorator and Dogs and Their Designers. She also hosts (and coproduces) the “Quintessence At Home With” video series on YouTube featuring visits with leading tastemakers. Photographer </t>
    </r>
    <r>
      <rPr>
        <b/>
        <sz val="11"/>
        <color theme="1"/>
        <rFont val="Aptos Narrow"/>
        <family val="2"/>
        <scheme val="minor"/>
      </rPr>
      <t>Stacey Bewkes</t>
    </r>
    <r>
      <rPr>
        <sz val="11"/>
        <color theme="1"/>
        <rFont val="Aptos Narrow"/>
        <family val="2"/>
        <scheme val="minor"/>
      </rPr>
      <t xml:space="preserve"> is the founder of “Quintessence,” a life-style blog and the coproducer of the “At Home With” series.</t>
    </r>
  </si>
  <si>
    <t>JOY OF BALANCE</t>
  </si>
  <si>
    <t>Joy of Balance - An Ayurvedic Guide to Cooking with Healing Ingredients</t>
  </si>
  <si>
    <t>80 Plant-Based Recipes</t>
  </si>
  <si>
    <t>ALTER, DIVYA</t>
  </si>
  <si>
    <t>60 ILLUSTRATIONS</t>
  </si>
  <si>
    <t>7-3/4 x 9-3/4</t>
  </si>
  <si>
    <t>Cooking - Vegetarian</t>
  </si>
  <si>
    <r>
      <t xml:space="preserve">The sequel to Divya Alter’s hugely successful first cookbook </t>
    </r>
    <r>
      <rPr>
        <b/>
        <i/>
        <sz val="11"/>
        <color theme="1"/>
        <rFont val="Aptos Narrow"/>
        <family val="2"/>
        <scheme val="minor"/>
      </rPr>
      <t>What to Eat for How You Feel</t>
    </r>
    <r>
      <rPr>
        <b/>
        <sz val="11"/>
        <color theme="1"/>
        <rFont val="Aptos Narrow"/>
        <family val="2"/>
        <scheme val="minor"/>
      </rPr>
      <t xml:space="preserve"> is an ingredient-driven must-have for plant-based kitchens.</t>
    </r>
    <r>
      <rPr>
        <sz val="11"/>
        <color theme="1"/>
        <rFont val="Aptos Narrow"/>
        <family val="2"/>
        <scheme val="minor"/>
      </rPr>
      <t xml:space="preserve">
This indispensable kitchen companion takes the reader on a flavorful journey to a new, more personalized relationship with food. Chef Divya Alter pulls from her wealth of knowledge of Ayurvedic nutrition, sharing life-giving information on how to select and cook essential plant-based ingredients that are the right fit for the individual’s needs. The eighty globally inspired recipes empower the health-conscious cook to create delicious meals with a bonus: increased vitality, joy, and balance.
Alter takes the relevant self-healing wisdom of the past and brings it forward by teaching us to delight, nourish, and heal, ingredient by ingredient, through flavorful meals such as sunflower-beet hummus, cream of fennel soup, adzuki bean and red lentil patties, asparagus pizza, and rose chocolate mousse. This book makes the reader </t>
    </r>
    <r>
      <rPr>
        <i/>
        <sz val="11"/>
        <color theme="1"/>
        <rFont val="Aptos Narrow"/>
        <family val="2"/>
        <scheme val="minor"/>
      </rPr>
      <t>want</t>
    </r>
    <r>
      <rPr>
        <sz val="11"/>
        <color theme="1"/>
        <rFont val="Aptos Narrow"/>
        <family val="2"/>
        <scheme val="minor"/>
      </rPr>
      <t xml:space="preserve"> to be healthy, encouraging them to develop an intimate relationship with the grains, legumes, vegetables, fruits, nuts, seeds, and dairy that make up their meals.</t>
    </r>
  </si>
  <si>
    <r>
      <t>Divya Alter</t>
    </r>
    <r>
      <rPr>
        <sz val="11"/>
        <color theme="1"/>
        <rFont val="Aptos Narrow"/>
        <family val="2"/>
        <scheme val="minor"/>
      </rPr>
      <t xml:space="preserve"> is a certified nutritional consultant, educator, and chef in the Shaka Vansiya Ayurveda tradition. In 2016, Alter cofounded Divya’s Kitchen, an award-winning plant-based restaurant in New York City that reimagines classic dishes through an Ayurvedic lens. Divya’s brand has since expanded to include plant-based retail food products and educational videos. Alter is also the cofounder of Bhagavat Life, a nonprofit culinary school offering cooking classes and an Ayurvedic chef certification program. Alter is the author of </t>
    </r>
    <r>
      <rPr>
        <i/>
        <sz val="11"/>
        <color theme="1"/>
        <rFont val="Aptos Narrow"/>
        <family val="2"/>
        <scheme val="minor"/>
      </rPr>
      <t>What to Eat for How You Feel: The New Ayurvedic Kitchen</t>
    </r>
    <r>
      <rPr>
        <sz val="11"/>
        <color theme="1"/>
        <rFont val="Aptos Narrow"/>
        <family val="2"/>
        <scheme val="minor"/>
      </rPr>
      <t>.</t>
    </r>
  </si>
  <si>
    <t>AUTO AMERICA</t>
  </si>
  <si>
    <t>Auto America</t>
  </si>
  <si>
    <t>Car Culture: 1950s-1970s--PHOTOGRAPHS BY JOHN G. ZIMMERMAN</t>
  </si>
  <si>
    <t>ZIMMERMAN, LINDA</t>
  </si>
  <si>
    <t>200 COLOR &amp; B/W ILLUSTRATIONS</t>
  </si>
  <si>
    <t>Transportation - Automotive - Antique &amp; Classic</t>
  </si>
  <si>
    <r>
      <t>A glorious and nostalgic celebration of a defining period in American car culture—the 1950s to the 1970s, the golden age of Detroit’s icons of the road—when automobile design was at its peak and the car itself was synonymous with a vision of success in America.</t>
    </r>
    <r>
      <rPr>
        <sz val="11"/>
        <color theme="1"/>
        <rFont val="Aptos Narrow"/>
        <family val="2"/>
        <scheme val="minor"/>
      </rPr>
      <t xml:space="preserve">
</t>
    </r>
    <r>
      <rPr>
        <i/>
        <sz val="11"/>
        <color theme="1"/>
        <rFont val="Aptos Narrow"/>
        <family val="2"/>
        <scheme val="minor"/>
      </rPr>
      <t>Auto America</t>
    </r>
    <r>
      <rPr>
        <sz val="11"/>
        <color theme="1"/>
        <rFont val="Aptos Narrow"/>
        <family val="2"/>
        <scheme val="minor"/>
      </rPr>
      <t xml:space="preserve"> offers a compelling look at three decades (the 1950s, ’60s, and ’70s) of America’s fascination with the automobile. At a time when self-driving vehicles and climate change are transforming driving around the world, John G. Zimmerman’s pictures capture the optimism and even utopianism of a beloved period in American car culture.
Many of Zimmerman’s photographs were originally taken for </t>
    </r>
    <r>
      <rPr>
        <i/>
        <sz val="11"/>
        <color theme="1"/>
        <rFont val="Aptos Narrow"/>
        <family val="2"/>
        <scheme val="minor"/>
      </rPr>
      <t>Life</t>
    </r>
    <r>
      <rPr>
        <sz val="11"/>
        <color theme="1"/>
        <rFont val="Aptos Narrow"/>
        <family val="2"/>
        <scheme val="minor"/>
      </rPr>
      <t xml:space="preserve">, </t>
    </r>
    <r>
      <rPr>
        <i/>
        <sz val="11"/>
        <color theme="1"/>
        <rFont val="Aptos Narrow"/>
        <family val="2"/>
        <scheme val="minor"/>
      </rPr>
      <t>Time</t>
    </r>
    <r>
      <rPr>
        <sz val="11"/>
        <color theme="1"/>
        <rFont val="Aptos Narrow"/>
        <family val="2"/>
        <scheme val="minor"/>
      </rPr>
      <t xml:space="preserve">, and </t>
    </r>
    <r>
      <rPr>
        <i/>
        <sz val="11"/>
        <color theme="1"/>
        <rFont val="Aptos Narrow"/>
        <family val="2"/>
        <scheme val="minor"/>
      </rPr>
      <t>Sports Illustrated</t>
    </r>
    <r>
      <rPr>
        <sz val="11"/>
        <color theme="1"/>
        <rFont val="Aptos Narrow"/>
        <family val="2"/>
        <scheme val="minor"/>
      </rPr>
      <t xml:space="preserve"> magazines and highlight diverse aspects of America’s auto industry at its zenith; they feature not only iconic cars of the era, which Zimmerman chronicled comprehensively at car shows and in studio assignments throughout the period, but also a behind-the-scenes look at the people who designed, built, collected, exhibited, and raced them.
With more than 200 photographs and drawing on the John G. Zimmerman Archive’s collection—including his best-known photographs of Fords, Chryslers, and GMs in their heyday alongside ephemera, tear sheets, and outtakes from his assignments—the book celebrates the automobile’s central place in American culture during those decades when the timeless silhouettes of classic cars ruled the roads.</t>
    </r>
  </si>
  <si>
    <r>
      <t xml:space="preserve">John G. Zimmerman </t>
    </r>
    <r>
      <rPr>
        <sz val="11"/>
        <color theme="1"/>
        <rFont val="Aptos Narrow"/>
        <family val="2"/>
        <scheme val="minor"/>
      </rPr>
      <t xml:space="preserve">(1927–2002) has been recently rediscovered as a unique chronicler of twentieth-century American culture. His photographs appeared frequently in </t>
    </r>
    <r>
      <rPr>
        <i/>
        <sz val="11"/>
        <color theme="1"/>
        <rFont val="Aptos Narrow"/>
        <family val="2"/>
        <scheme val="minor"/>
      </rPr>
      <t>Sports Illustrated</t>
    </r>
    <r>
      <rPr>
        <sz val="11"/>
        <color theme="1"/>
        <rFont val="Aptos Narrow"/>
        <family val="2"/>
        <scheme val="minor"/>
      </rPr>
      <t xml:space="preserve">, </t>
    </r>
    <r>
      <rPr>
        <i/>
        <sz val="11"/>
        <color theme="1"/>
        <rFont val="Aptos Narrow"/>
        <family val="2"/>
        <scheme val="minor"/>
      </rPr>
      <t>Life</t>
    </r>
    <r>
      <rPr>
        <sz val="11"/>
        <color theme="1"/>
        <rFont val="Aptos Narrow"/>
        <family val="2"/>
        <scheme val="minor"/>
      </rPr>
      <t xml:space="preserve">, and other major newspapers and magazines from the 1950s through the 1980s, and his work has been published in books including </t>
    </r>
    <r>
      <rPr>
        <i/>
        <sz val="11"/>
        <color theme="1"/>
        <rFont val="Aptos Narrow"/>
        <family val="2"/>
        <scheme val="minor"/>
      </rPr>
      <t>America in Black and White</t>
    </r>
    <r>
      <rPr>
        <sz val="11"/>
        <color theme="1"/>
        <rFont val="Aptos Narrow"/>
        <family val="2"/>
        <scheme val="minor"/>
      </rPr>
      <t xml:space="preserve"> and </t>
    </r>
    <r>
      <rPr>
        <i/>
        <sz val="11"/>
        <color theme="1"/>
        <rFont val="Aptos Narrow"/>
        <family val="2"/>
        <scheme val="minor"/>
      </rPr>
      <t>Crossing the Line: Arthur Ashe at the 1968 US Open</t>
    </r>
    <r>
      <rPr>
        <sz val="11"/>
        <color theme="1"/>
        <rFont val="Aptos Narrow"/>
        <family val="2"/>
        <scheme val="minor"/>
      </rPr>
      <t xml:space="preserve">. </t>
    </r>
    <r>
      <rPr>
        <b/>
        <sz val="11"/>
        <color theme="1"/>
        <rFont val="Aptos Narrow"/>
        <family val="2"/>
        <scheme val="minor"/>
      </rPr>
      <t>Linda</t>
    </r>
    <r>
      <rPr>
        <sz val="11"/>
        <color theme="1"/>
        <rFont val="Aptos Narrow"/>
        <family val="2"/>
        <scheme val="minor"/>
      </rPr>
      <t xml:space="preserve">, </t>
    </r>
    <r>
      <rPr>
        <b/>
        <sz val="11"/>
        <color theme="1"/>
        <rFont val="Aptos Narrow"/>
        <family val="2"/>
        <scheme val="minor"/>
      </rPr>
      <t>Greg</t>
    </r>
    <r>
      <rPr>
        <sz val="11"/>
        <color theme="1"/>
        <rFont val="Aptos Narrow"/>
        <family val="2"/>
        <scheme val="minor"/>
      </rPr>
      <t xml:space="preserve">, and </t>
    </r>
    <r>
      <rPr>
        <b/>
        <sz val="11"/>
        <color theme="1"/>
        <rFont val="Aptos Narrow"/>
        <family val="2"/>
        <scheme val="minor"/>
      </rPr>
      <t>Darryl Zimmerman</t>
    </r>
    <r>
      <rPr>
        <sz val="11"/>
        <color theme="1"/>
        <rFont val="Aptos Narrow"/>
        <family val="2"/>
        <scheme val="minor"/>
      </rPr>
      <t xml:space="preserve"> are the children of John G. Zimmerman and the curators of the photographer’s archive. </t>
    </r>
    <r>
      <rPr>
        <b/>
        <sz val="11"/>
        <color theme="1"/>
        <rFont val="Aptos Narrow"/>
        <family val="2"/>
        <scheme val="minor"/>
      </rPr>
      <t>Terry McDonell</t>
    </r>
    <r>
      <rPr>
        <sz val="11"/>
        <color theme="1"/>
        <rFont val="Aptos Narrow"/>
        <family val="2"/>
        <scheme val="minor"/>
      </rPr>
      <t xml:space="preserve"> is a writer and editor, and the former Editor of the Time Inc. Sports Group.</t>
    </r>
  </si>
  <si>
    <t>MODERN NEW YORK</t>
  </si>
  <si>
    <t>Modern New York</t>
  </si>
  <si>
    <t>The Illustrated Story of Architecture in the Five Boroughs from 1920 to Present</t>
  </si>
  <si>
    <t>NOVOTNY, LUKAS</t>
  </si>
  <si>
    <t>150 ILLUSTRATIONS</t>
  </si>
  <si>
    <r>
      <t>An illustrated tour through New York’s five boroughs and the past 100 years of its modern architecture, told through the charming yet bold drawings of Lukas Novotny.</t>
    </r>
    <r>
      <rPr>
        <sz val="11"/>
        <color theme="1"/>
        <rFont val="Aptos Narrow"/>
        <family val="2"/>
        <scheme val="minor"/>
      </rPr>
      <t xml:space="preserve">
</t>
    </r>
    <r>
      <rPr>
        <i/>
        <sz val="11"/>
        <color theme="1"/>
        <rFont val="Aptos Narrow"/>
        <family val="2"/>
        <scheme val="minor"/>
      </rPr>
      <t>Modern New York: The Illustrated Story of Architecture in the Five Boroughs from 1920 to Today</t>
    </r>
    <r>
      <rPr>
        <sz val="11"/>
        <color theme="1"/>
        <rFont val="Aptos Narrow"/>
        <family val="2"/>
        <scheme val="minor"/>
      </rPr>
      <t xml:space="preserve"> takes the reader on a roller-coaster ride through the changing fortunes of New York City throughout the last hundred years, from the heights of the Roaring Twenties and “Mad Men” Fifties, to the depths of the Great Depression Thirties, through to “Fear City” in the Seventies, and beyond. Many of the featured buildings won’t be found in city guides and some of them are no longer around—but each one played an integral part in the fascinating story of the five boroughs.
The ten decades are explored through some 150 buildings in all corners of the city, from Rockefeller Center to the Pan Am Building to the Standard Hotel, as well as treasures lost, such as the 1927 Savoy-Plaza Hotel, and treasures rescued, such as the astonishingly glamourous 1924 American Radiator Building, now the Bryant Park Hotel. New York City has been described from every possible angle through thousands of books. But not many of them venture out of Manhattan, let alone visit all five boroughs. Out of these, only a handful is accessible to non-experts and fewer still are entertaining and illustrated. And none of them offer such a crisp and visually unified picture of the Big Apple.</t>
    </r>
  </si>
  <si>
    <r>
      <t>Lukas Novotny</t>
    </r>
    <r>
      <rPr>
        <sz val="11"/>
        <color theme="1"/>
        <rFont val="Aptos Narrow"/>
        <family val="2"/>
        <scheme val="minor"/>
      </rPr>
      <t xml:space="preserve"> is an illustrator and graphic designer based in London. Originally from Prague, Novotny studied architecture and civil engineering before moving to the UK. In 2018 he wrote and illustrated </t>
    </r>
    <r>
      <rPr>
        <i/>
        <sz val="11"/>
        <color theme="1"/>
        <rFont val="Aptos Narrow"/>
        <family val="2"/>
        <scheme val="minor"/>
      </rPr>
      <t>Modern London</t>
    </r>
    <r>
      <rPr>
        <sz val="11"/>
        <color theme="1"/>
        <rFont val="Aptos Narrow"/>
        <family val="2"/>
        <scheme val="minor"/>
      </rPr>
      <t>, which was shortlisted for the British Book Design Awards 2019.</t>
    </r>
  </si>
  <si>
    <t>FRESH FLY FABULOUS</t>
  </si>
  <si>
    <t>Fresh Fly Fabulous: 50 Years of Hip Hop Style</t>
  </si>
  <si>
    <t>WAY, ELIZABETH</t>
  </si>
  <si>
    <r>
      <t>On a hot summer night in August of 1973, DJ Kool Herc and his sister, Cindy, put on a “back to school jam” in the rec room of their apartment block at 1520 Sedgwick Avenue in the West Bronx. The rest is history. The birth of hip hop rippled out across the globe, influencing music and fashion for generations.</t>
    </r>
    <r>
      <rPr>
        <sz val="11"/>
        <color theme="1"/>
        <rFont val="Aptos Narrow"/>
        <family val="2"/>
        <scheme val="minor"/>
      </rPr>
      <t xml:space="preserve">
</t>
    </r>
    <r>
      <rPr>
        <i/>
        <sz val="11"/>
        <color theme="1"/>
        <rFont val="Aptos Narrow"/>
        <family val="2"/>
        <scheme val="minor"/>
      </rPr>
      <t xml:space="preserve">Fresh Fly Fabulous: 50 Years of Hip Hop Style </t>
    </r>
    <r>
      <rPr>
        <sz val="11"/>
        <color theme="1"/>
        <rFont val="Aptos Narrow"/>
        <family val="2"/>
        <scheme val="minor"/>
      </rPr>
      <t xml:space="preserve">draws on the experiences and memories of those who were there, from a foreword by Slick Rick, to interviews with Disco Fever club owner Sal Abbatiello and designers Dapper Dan and April Walker, to chapters from Vibe stylist Emil Wilbekin and former editor of The Source Kim Osorio. Topics cover the range of hip hop’s influential style over the past half century, tracing the evolution from early hip hop style, born of aspiration, individuality, and practicality to contemporary fashion steeped in luxury brands.
Hip hop style is a local story, told through spotlights on Times Square as an early fashion space, as well as an international phenomenon, shown in the prominence of hip hop fashion leaders on red carpets. Inventiveness, the art of the remix, and a diverse set of influences are consistent themes in sections that examine hip hop style from hair and nails to shoes and sneakers.
</t>
    </r>
    <r>
      <rPr>
        <i/>
        <sz val="11"/>
        <color theme="1"/>
        <rFont val="Aptos Narrow"/>
        <family val="2"/>
        <scheme val="minor"/>
      </rPr>
      <t>Fresh Fly Fabulous</t>
    </r>
    <r>
      <rPr>
        <sz val="11"/>
        <color theme="1"/>
        <rFont val="Aptos Narrow"/>
        <family val="2"/>
        <scheme val="minor"/>
      </rPr>
      <t xml:space="preserve"> is the definitive source for hip hop style, brought to life by the groundbreaking photographers who captured it firsthand, including Janette Beckman, Jamel Shabazz, and Ernie Paniccioli.</t>
    </r>
  </si>
  <si>
    <r>
      <t>Elizabeth Way</t>
    </r>
    <r>
      <rPr>
        <sz val="11"/>
        <color theme="1"/>
        <rFont val="Aptos Narrow"/>
        <family val="2"/>
        <scheme val="minor"/>
      </rPr>
      <t xml:space="preserve"> serves as associate curator at The Museum at FIT and author of </t>
    </r>
    <r>
      <rPr>
        <i/>
        <sz val="11"/>
        <color theme="1"/>
        <rFont val="Aptos Narrow"/>
        <family val="2"/>
        <scheme val="minor"/>
      </rPr>
      <t>Black Designers in American Fashion.</t>
    </r>
    <r>
      <rPr>
        <sz val="11"/>
        <color theme="1"/>
        <rFont val="Aptos Narrow"/>
        <family val="2"/>
        <scheme val="minor"/>
      </rPr>
      <t xml:space="preserve"> </t>
    </r>
    <r>
      <rPr>
        <b/>
        <sz val="11"/>
        <color theme="1"/>
        <rFont val="Aptos Narrow"/>
        <family val="2"/>
        <scheme val="minor"/>
      </rPr>
      <t>Elena Romero</t>
    </r>
    <r>
      <rPr>
        <sz val="11"/>
        <color theme="1"/>
        <rFont val="Aptos Narrow"/>
        <family val="2"/>
        <scheme val="minor"/>
      </rPr>
      <t xml:space="preserve"> serves as assistant professor at the Fashion Institute of Technology and is a correspondent for CUNY-TV's magazine show </t>
    </r>
    <r>
      <rPr>
        <i/>
        <sz val="11"/>
        <color theme="1"/>
        <rFont val="Aptos Narrow"/>
        <family val="2"/>
        <scheme val="minor"/>
      </rPr>
      <t>LATINAS</t>
    </r>
    <r>
      <rPr>
        <sz val="11"/>
        <color theme="1"/>
        <rFont val="Aptos Narrow"/>
        <family val="2"/>
        <scheme val="minor"/>
      </rPr>
      <t xml:space="preserve">. </t>
    </r>
    <r>
      <rPr>
        <b/>
        <sz val="11"/>
        <color theme="1"/>
        <rFont val="Aptos Narrow"/>
        <family val="2"/>
        <scheme val="minor"/>
      </rPr>
      <t>Slick Rick</t>
    </r>
    <r>
      <rPr>
        <sz val="11"/>
        <color theme="1"/>
        <rFont val="Aptos Narrow"/>
        <family val="2"/>
        <scheme val="minor"/>
      </rPr>
      <t xml:space="preserve"> is an iconic rapper, producer, and trendsetter whose hip hop classic with Doug E. Fresh "La Di Da Di" (1986) helped establish hip hop’s love affair with fashion.</t>
    </r>
  </si>
  <si>
    <t>CARISSA MOORE</t>
  </si>
  <si>
    <t>Carissa Moore</t>
  </si>
  <si>
    <t>Hawaii Gold: A Celebration of Surfing</t>
  </si>
  <si>
    <t>MOORE, CARISSA</t>
  </si>
  <si>
    <t>Sports &amp; Recreation - Water Sports - Surfing</t>
  </si>
  <si>
    <r>
      <t>Hawaiian native Carissa Moore brought joy and pride to the islands when she won the first-ever, gold medal in surfing’s Olympic debut. Here she shares her story and her personal perspective, alongside contributions from many of her fellow Hawaiian surf legends, on what it means to be a surfer from Hawaii.</t>
    </r>
    <r>
      <rPr>
        <sz val="11"/>
        <color theme="1"/>
        <rFont val="Aptos Narrow"/>
        <family val="2"/>
        <scheme val="minor"/>
      </rPr>
      <t xml:space="preserve">
This long-awaited book celebrates Hawaii’s rich surf history and culture, featuring stunning photography capturing the magnificent beauty of the islands, Hawaii’s most famous surf breaks, and legendary surf icons. It showcases Hawaiian surfing traditions such as paddle outs, surfboard shaping, the shaka symbol, and all of the things that have made the origins of surfing in Hawaii uniquely beautiful.
Moore invites notable Hawaiian surfers and cultural figures to share their perspectives on growing up on the islands and the connection they have with surfing in Hawaii, the birthplace of this sport. This unique and special book pays tribute to the significance of Hawaiian surfing, shared by some of the individuals who love Hawaii the most: from iconic Hawaiian families such as the Aikaus, Moniz, and Hos; to the championship tour professional athletes such as John John Florence and Zeke Lau, dominating and representing Hawaii; to graceful longboarding champions like Kelia Moniz; to the bold pursuits of big-wave surfers such as Kai Lenny, Laird Hamilton, and Keala Kennelly.</t>
    </r>
  </si>
  <si>
    <r>
      <t>Carissa Moore</t>
    </r>
    <r>
      <rPr>
        <sz val="11"/>
        <color theme="1"/>
        <rFont val="Aptos Narrow"/>
        <family val="2"/>
        <scheme val="minor"/>
      </rPr>
      <t xml:space="preserve"> is a Hawaiian Olympian, world champion surfer, and activist. She was the first-ever winner of the Olympic Gold Medal in women’s short board surfing in 2020. She was also the 2011, 2013, 2015, 2019, and 2021 WSL Women’s World Tour Champion. Moore is the first surfer in history to win a WSL world title and the Olympic title in the same year. Moore became a member of the Surfers’ Hall of Fame in 2014. </t>
    </r>
    <r>
      <rPr>
        <b/>
        <sz val="11"/>
        <color theme="1"/>
        <rFont val="Aptos Narrow"/>
        <family val="2"/>
        <scheme val="minor"/>
      </rPr>
      <t>Tom Pohaku Stone</t>
    </r>
    <r>
      <rPr>
        <sz val="11"/>
        <color theme="1"/>
        <rFont val="Aptos Narrow"/>
        <family val="2"/>
        <scheme val="minor"/>
      </rPr>
      <t xml:space="preserve"> is a native Hawaiian surfer and waterman with a Master’s degree in Pacific Island Studies. He has revived the art of carving traditional surfboards and Hawaiian sleds, out of native wood.</t>
    </r>
  </si>
  <si>
    <t>NEST FOUNDATION</t>
  </si>
  <si>
    <t>NEST: House of the Arts</t>
  </si>
  <si>
    <t>JODIDIO, PHILIP</t>
  </si>
  <si>
    <t>Rizzoli Electa</t>
  </si>
  <si>
    <t>200 COLOR AND B/W PHOTOGRAPHS</t>
  </si>
  <si>
    <t>10-1/4 x 13-3/4</t>
  </si>
  <si>
    <t>Art - Collections, Catalogs, Exhibitions - General</t>
  </si>
  <si>
    <r>
      <t>Inside a reimagined industrial building in Belgium, N.E.S.T. broadens the definition of what a cultural space can be.</t>
    </r>
    <r>
      <rPr>
        <sz val="11"/>
        <color theme="1"/>
        <rFont val="Aptos Narrow"/>
        <family val="2"/>
        <scheme val="minor"/>
      </rPr>
      <t xml:space="preserve">
Inaugurated in 2020 and founded by entrepreneur Paul Thiers, N.E.S.T. is a bold incubator for contemporary creation—bringing together art, design, architecture, wine, automobiles, and music under one roof. Part exhibition space, part meeting place, part laboratory, it invites dialogue, cross-pollination, and independent thinking.
This richly illustrated volume plunges readers into the heart of N.E.S.T. Through more than 200 previously unpublished photographs, it reveals an extraordinary constellation of objects and works: iconic pieces of modern and contemporary design, classic cars, rare vintage wines, and major artworks by figures including Wolfgang Tillmans, Christopher Wool, Franz West, Tracey Emin, Bruce Nauman, Thomas Schütte, Günther Förg, Danh Vo, and others who shape today’s artistic landscape. 
At the core is the building itself—transformed by architect Olivier Dwek into a space where industrial rawness meets organic harmony. More than a setting, N.E.S.T. is a living, breathing environment where creativity unfolds.  
Visually striking and intellectually stimulating, N.E.S.T.: House of the Arts is essential reading for lovers of art, design, and architecture—and for anyone drawn to places where ideas and opinions are free to grow.</t>
    </r>
  </si>
  <si>
    <r>
      <t>Philip Jodidio</t>
    </r>
    <r>
      <rPr>
        <sz val="11"/>
        <color theme="1"/>
        <rFont val="Aptos Narrow"/>
        <family val="2"/>
        <scheme val="minor"/>
      </rPr>
      <t xml:space="preserve">, a leading authority on contemporary architecture and former editor-in-chief of </t>
    </r>
    <r>
      <rPr>
        <i/>
        <sz val="11"/>
        <color theme="1"/>
        <rFont val="Aptos Narrow"/>
        <family val="2"/>
        <scheme val="minor"/>
      </rPr>
      <t>Connaissance des Arts</t>
    </r>
    <r>
      <rPr>
        <sz val="11"/>
        <color theme="1"/>
        <rFont val="Aptos Narrow"/>
        <family val="2"/>
        <scheme val="minor"/>
      </rPr>
      <t>, brings his signature insight to this exploration of one of Europe’s most singular creative hubs.</t>
    </r>
  </si>
  <si>
    <t>LAURIE ANDERSON</t>
  </si>
  <si>
    <t>Laurie Anderson</t>
  </si>
  <si>
    <t>The Weather and Other Stories</t>
  </si>
  <si>
    <t>ANDERSON, LAURIE</t>
  </si>
  <si>
    <t>IT</t>
  </si>
  <si>
    <r>
      <t xml:space="preserve">An icon of performance art and the indie-music world, this is the first book on the artist’s full career to date, as curated by the artist herself. Laurie Anderson is one of the most revered artists working today, and she is as prolific as she is inventive. She is a musician, performance artist, composer, fiction writer, and filmmaker (her most recent foray, </t>
    </r>
    <r>
      <rPr>
        <i/>
        <sz val="11"/>
        <color theme="1"/>
        <rFont val="Aptos Narrow"/>
        <family val="2"/>
        <scheme val="minor"/>
      </rPr>
      <t>Heart of a Dog</t>
    </r>
    <r>
      <rPr>
        <sz val="11"/>
        <color theme="1"/>
        <rFont val="Aptos Narrow"/>
        <family val="2"/>
        <scheme val="minor"/>
      </rPr>
      <t>, was lauded as an “experimental marvel” by the Los Angeles Times). Anderson moves seamlessly between the music world and the fine-art world while maintaining her stronghold in both. A true polymath, her interest in new media made her an early pioneer of harnessing technology for artistic purposes long before the technology boom of the last ten years. Regardless of the medium, however, it is exploration of language (and how it seeps into the image) and storytelling that is her métier.
A few years ago, Anderson began poring through her extensive archive of nearly forty years of work, which includes scores of documentation, notebooks, and sketchbooks. In the process, she rediscovered important work and looked at well-known projects with a new lens. In this landmark volume, the artist brings together the most comprehensive collection of her artwork to date, some of which has never before been seen or published. Spanning drawing, multimedia installations, performance, and new projects using augmented reality, the extensive volume traverses four decades of her groundbreaking art. Each chapter includes commentary written by Anderson herself, offering an intimate understanding of her work through the artist’s own words.</t>
    </r>
  </si>
  <si>
    <r>
      <t>Laurie Anderson </t>
    </r>
    <r>
      <rPr>
        <sz val="11"/>
        <color theme="1"/>
        <rFont val="Aptos Narrow"/>
        <family val="2"/>
        <scheme val="minor"/>
      </rPr>
      <t>is a multimedia artist, musician (with more than seven albums), and filmmaker. She has exhibited widely around the world, including at the Irish Museum of Modern Art, Dublin; the Musée d’art contemporain, Lyon, France; Fondazione Tramontano Arte, Naples; the Park Avenue Armory, New York; and MASS MoCa, North Adams, Massachusetts.</t>
    </r>
  </si>
  <si>
    <t>SISTINE CHAPEL, THE</t>
  </si>
  <si>
    <t>The Sistine Chapel</t>
  </si>
  <si>
    <t>Michelangelo's Magnum Opus</t>
  </si>
  <si>
    <t>GRAZIANO, ASIA</t>
  </si>
  <si>
    <t>210 COLOR PHOTOGRAPHS,</t>
  </si>
  <si>
    <t>9-1/2 x 11</t>
  </si>
  <si>
    <t>PL</t>
  </si>
  <si>
    <r>
      <t>With the official support of the Vatican, this book is the result of years of careful micro-photography faithfully documenting the Sistine Chapel in lifelike glory.</t>
    </r>
    <r>
      <rPr>
        <sz val="11"/>
        <color theme="1"/>
        <rFont val="Aptos Narrow"/>
        <family val="2"/>
        <scheme val="minor"/>
      </rPr>
      <t xml:space="preserve">
Thanks to innovative Gigapixel technology, the lush original colors and remarkable details of Michelangelo’s masterpiece can be seen in a series of unprecedented close-up photographs and three stunning gatefolds. The volume explores the history of the Sistine Chapel, Michelangelo’s </t>
    </r>
    <r>
      <rPr>
        <i/>
        <sz val="11"/>
        <color theme="1"/>
        <rFont val="Aptos Narrow"/>
        <family val="2"/>
        <scheme val="minor"/>
      </rPr>
      <t xml:space="preserve">The Last Judgement, </t>
    </r>
    <r>
      <rPr>
        <sz val="11"/>
        <color theme="1"/>
        <rFont val="Aptos Narrow"/>
        <family val="2"/>
        <scheme val="minor"/>
      </rPr>
      <t xml:space="preserve">widely considered his </t>
    </r>
    <r>
      <rPr>
        <i/>
        <sz val="11"/>
        <color theme="1"/>
        <rFont val="Aptos Narrow"/>
        <family val="2"/>
        <scheme val="minor"/>
      </rPr>
      <t xml:space="preserve">magnum opus, </t>
    </r>
    <r>
      <rPr>
        <sz val="11"/>
        <color theme="1"/>
        <rFont val="Aptos Narrow"/>
        <family val="2"/>
        <scheme val="minor"/>
      </rPr>
      <t>as well as sublime contributions by Renaissance master painters Botticelli, Ghirlandaio, Perugino, Rosselli, and Signorelli.
Believed to be "the greatest representation of human art and spirituality" in the world, the Sistine Chapel is one of the most visited artworks globally with nearly 22,000 daily visitors, yet it is also part of one of humanity’s most sacred spaces, a consecrated chapel at the Vatican, the heart of the Roman Catholic Church. This book is an essential tool in helping the viewer understand the beauty and meaning of this most sublime work of art and architecture.</t>
    </r>
  </si>
  <si>
    <r>
      <t>Asia Graziano</t>
    </r>
    <r>
      <rPr>
        <sz val="11"/>
        <color theme="1"/>
        <rFont val="Aptos Narrow"/>
        <family val="2"/>
        <scheme val="minor"/>
      </rPr>
      <t xml:space="preserve"> is the author of a critically acclaimed monograph on Artemisia Gentileschi. Her writing on art history regularly appears in several Italian academic journals. </t>
    </r>
    <r>
      <rPr>
        <b/>
        <sz val="11"/>
        <color theme="1"/>
        <rFont val="Aptos Narrow"/>
        <family val="2"/>
        <scheme val="minor"/>
      </rPr>
      <t>Timothy Verdon</t>
    </r>
    <r>
      <rPr>
        <sz val="11"/>
        <color theme="1"/>
        <rFont val="Aptos Narrow"/>
        <family val="2"/>
        <scheme val="minor"/>
      </rPr>
      <t xml:space="preserve"> is a celebrated sacred art historian and current director of the Opera del Duomo Museum in Florence. He has written extensively on Medieval and Renaissance art and has curated numerous exhibitions both in the US and abroad. </t>
    </r>
    <r>
      <rPr>
        <b/>
        <sz val="11"/>
        <color theme="1"/>
        <rFont val="Aptos Narrow"/>
        <family val="2"/>
        <scheme val="minor"/>
      </rPr>
      <t>Fabio Scaletti</t>
    </r>
    <r>
      <rPr>
        <sz val="11"/>
        <color theme="1"/>
        <rFont val="Aptos Narrow"/>
        <family val="2"/>
        <scheme val="minor"/>
      </rPr>
      <t xml:space="preserve"> is a well-known Italian Renaissance art historian and critic.</t>
    </r>
  </si>
  <si>
    <t>BAYS DAPPLES GREYS</t>
  </si>
  <si>
    <t>Blacks and Bays, Dapples and Greys</t>
  </si>
  <si>
    <t>All the Pretty Horses in Art and Photography</t>
  </si>
  <si>
    <t>MACONOCHIE, TIGGY</t>
  </si>
  <si>
    <t>Rizzoli</t>
  </si>
  <si>
    <t>Nature - Animals - Horses</t>
  </si>
  <si>
    <r>
      <t>A sweeping tribute to the horse’s timeless allure, this collection reveals how artists across centuries—from ancient sculpture to contemporary photography to painting—have drawn inspiration from its grace, strength, and mystery, shaping the course of art and culture.</t>
    </r>
    <r>
      <rPr>
        <sz val="11"/>
        <color theme="1"/>
        <rFont val="Aptos Narrow"/>
        <family val="2"/>
        <scheme val="minor"/>
      </rPr>
      <t xml:space="preserve">
Lavishly illustrated, this volume brings together iconic works by John Baldessari, Edgar Degas, Richard Prince, and Marina Abramović; striking sculptural tributes by Alexander Calder and Maurizio Cattelan; and unforgettable photography by Tracey Emin, William Eggleston, Norman Parkinson, Helmut Newton, and Nan Goldin. Each contribution deepens the dialogue between artist and animal, weaving a dynamic tapestry of movement, emotion, and expression.
The meticulously sequenced plates are married with incisive, thoughtful texts. The result is an immersive journey of discovery—and an elegant, authoritative celebration of the horse’s majesty and its limitless power to inspire across every era.</t>
    </r>
  </si>
  <si>
    <r>
      <t>Tiggy Maconochie</t>
    </r>
    <r>
      <rPr>
        <sz val="11"/>
        <color theme="1"/>
        <rFont val="Aptos Narrow"/>
        <family val="2"/>
        <scheme val="minor"/>
      </rPr>
      <t xml:space="preserve"> is a renowned photography creative and artist. Within her expansive career, she founded the distinguished photographic agency Maconochie Photography, alongside her varied roles as curator, producer, co-editor, and author. </t>
    </r>
    <r>
      <rPr>
        <b/>
        <sz val="11"/>
        <color theme="1"/>
        <rFont val="Aptos Narrow"/>
        <family val="2"/>
        <scheme val="minor"/>
      </rPr>
      <t>Tracey Emin</t>
    </r>
    <r>
      <rPr>
        <sz val="11"/>
        <color theme="1"/>
        <rFont val="Aptos Narrow"/>
        <family val="2"/>
        <scheme val="minor"/>
      </rPr>
      <t>, CBE, was nominated for the Turner Prize in 1999 and chosen to represent Britain at the fifty-second Venice Biennale in 2007. Emin is also a member of the Royal Academy of Arts.</t>
    </r>
  </si>
  <si>
    <t>80S, THE</t>
  </si>
  <si>
    <t>The '80s: Fashion's Boldest, Most Glamorous Decade</t>
  </si>
  <si>
    <t>BASCUÃ‘ÃN, JORGE YARUR</t>
  </si>
  <si>
    <t>400 COLOR &amp; B/W PHOTOGRAPHS</t>
  </si>
  <si>
    <t>9-4/5 x 13-3/4</t>
  </si>
  <si>
    <r>
      <t>An extraordinary collection of 1980s fashion—garments and accessories gathered through one man’s singular passion to create the world’s most definitive archive of the era—enhanced by original interviews with the decade’s most influential designers, stylists, and tastemakers.</t>
    </r>
    <r>
      <rPr>
        <sz val="11"/>
        <color theme="1"/>
        <rFont val="Aptos Narrow"/>
        <family val="2"/>
        <scheme val="minor"/>
      </rPr>
      <t xml:space="preserve">
Founded in 1999 and opened in 2007, Bascuñán has built Museo de la Moda into one of the world’s largest archives of garments, accessories, and design objects from the era, ranging from vintage couture Chanel dresses worn by Joan Collins on </t>
    </r>
    <r>
      <rPr>
        <i/>
        <sz val="11"/>
        <color theme="1"/>
        <rFont val="Aptos Narrow"/>
        <family val="2"/>
        <scheme val="minor"/>
      </rPr>
      <t>Dynasty</t>
    </r>
    <r>
      <rPr>
        <sz val="11"/>
        <color theme="1"/>
        <rFont val="Aptos Narrow"/>
        <family val="2"/>
        <scheme val="minor"/>
      </rPr>
      <t xml:space="preserve"> to subversive, deconstructed ensembles by Comme des Garçons and avant-garde outerwear designed by underground icon and performance artist Leigh Bowery.
With over 600 pages and more than 900 vintage iconic garments and accessories, many featured in the glossy pages of the world’s biggest fashion magazines—from Jean Paul Gaultier worn by Grace Jones to stage and screen pieces donned by Madonna, Cyndi Lauper, Princess Diana, and Michael Jackson. Highlighting the work of designers such as Vivienne Westwood, BodyMap, and Katharine Hamnett, this enormous book includes exclusive interviews and thematic explorations of style, color, menswear, and accessories. This is a definitive celebration of 1980s fashion and culture, which captures the decade defined by power, opulence, glamour, and fearless experimentation—when music, art, fashion, and design converged.</t>
    </r>
  </si>
  <si>
    <r>
      <t>Jorge Yarur Bascuñán</t>
    </r>
    <r>
      <rPr>
        <sz val="11"/>
        <color theme="1"/>
        <rFont val="Aptos Narrow"/>
        <family val="2"/>
        <scheme val="minor"/>
      </rPr>
      <t xml:space="preserve"> is the Founder and Director of Fundación Museo de la Moda. Jorge directs two foundations that carry out works in favor of culture, the protection of animals, and the environment. </t>
    </r>
    <r>
      <rPr>
        <b/>
        <sz val="11"/>
        <color theme="1"/>
        <rFont val="Aptos Narrow"/>
        <family val="2"/>
        <scheme val="minor"/>
      </rPr>
      <t>Kim Jones</t>
    </r>
    <r>
      <rPr>
        <sz val="11"/>
        <color theme="1"/>
        <rFont val="Aptos Narrow"/>
        <family val="2"/>
        <scheme val="minor"/>
      </rPr>
      <t xml:space="preserve"> is a British menswear designer and the artistic director of Dior Men and Fendi.</t>
    </r>
  </si>
  <si>
    <t>NAT MUSEUM AFRICAN AM HISTORY</t>
  </si>
  <si>
    <t>What a Dream Can Do</t>
  </si>
  <si>
    <t>Building a Collection, Preserving a Legacy</t>
  </si>
  <si>
    <t>BUNCH III, LONNIE G.</t>
  </si>
  <si>
    <t>9-1/4 x 11-3/4</t>
  </si>
  <si>
    <t>History - African American &amp; Black</t>
  </si>
  <si>
    <r>
      <t>Discover the most significant museum collection chronicling African American life, history, and culture, revealing centuries of creativity, resistance, determination, and joy.</t>
    </r>
    <r>
      <rPr>
        <sz val="11"/>
        <color theme="1"/>
        <rFont val="Aptos Narrow"/>
        <family val="2"/>
        <scheme val="minor"/>
      </rPr>
      <t xml:space="preserve">
At the National Museum of African American History and Culture’s dedication ceremony in 2016, civil rights activist and venerated congressman John Lewis proclaimed, “Oh, say! What a dream can do!” This volume, published to celebrate the Museum’s tenth anniversary, captures that vision through stories told by those collecting and caring for the objects. From the historically profound, such as the miraculous recovery and resurrection of a WWII–era plane used to train Tuskegee Airmen; to the searingly poignant personal keepsakes belonging to the famed abolitionist Harriet Tubman, whose family carefully preserved them for generations.
The breadth of the collection is extraordinary, spanning visual art, photography, film, and historical artifacts from the seventeenth century to the present. Each object carries its own story and distinctive journey, reflecting the collaboration, care, and commitment required to bring this national museum to life. Other incredible highlights include the Johnson Publishing Company’s famed Ebony Test Kitchen, Chuck Berry’s red Cadillac, and Radio Raheem’s iconic boombox from Spike Lee’s 1989 film </t>
    </r>
    <r>
      <rPr>
        <i/>
        <sz val="11"/>
        <color theme="1"/>
        <rFont val="Aptos Narrow"/>
        <family val="2"/>
        <scheme val="minor"/>
      </rPr>
      <t>Do the Right Thing.</t>
    </r>
    <r>
      <rPr>
        <sz val="11"/>
        <color theme="1"/>
        <rFont val="Aptos Narrow"/>
        <family val="2"/>
        <scheme val="minor"/>
      </rPr>
      <t xml:space="preserve">
These powerful stories of community, connection, resilience, and remembrance reflect the nation’s story and demonstrate, in enduring and profound ways, what a dream can do.</t>
    </r>
  </si>
  <si>
    <r>
      <t>Lonnie G. Bunch III</t>
    </r>
    <r>
      <rPr>
        <sz val="11"/>
        <color theme="1"/>
        <rFont val="Aptos Narrow"/>
        <family val="2"/>
        <scheme val="minor"/>
      </rPr>
      <t xml:space="preserve"> is the 14th Secretary of the Smithsonian.</t>
    </r>
    <r>
      <rPr>
        <b/>
        <sz val="11"/>
        <color theme="1"/>
        <rFont val="Aptos Narrow"/>
        <family val="2"/>
        <scheme val="minor"/>
      </rPr>
      <t xml:space="preserve"> Michèle Gates Moresi </t>
    </r>
    <r>
      <rPr>
        <sz val="11"/>
        <color theme="1"/>
        <rFont val="Aptos Narrow"/>
        <family val="2"/>
        <scheme val="minor"/>
      </rPr>
      <t xml:space="preserve">is assistant director for collections at NMAAHC. </t>
    </r>
    <r>
      <rPr>
        <b/>
        <sz val="11"/>
        <color theme="1"/>
        <rFont val="Aptos Narrow"/>
        <family val="2"/>
        <scheme val="minor"/>
      </rPr>
      <t>Mary Elliott</t>
    </r>
    <r>
      <rPr>
        <sz val="11"/>
        <color theme="1"/>
        <rFont val="Aptos Narrow"/>
        <family val="2"/>
        <scheme val="minor"/>
      </rPr>
      <t xml:space="preserve">, </t>
    </r>
    <r>
      <rPr>
        <b/>
        <sz val="11"/>
        <color theme="1"/>
        <rFont val="Aptos Narrow"/>
        <family val="2"/>
        <scheme val="minor"/>
      </rPr>
      <t>Ariana Curtis</t>
    </r>
    <r>
      <rPr>
        <sz val="11"/>
        <color theme="1"/>
        <rFont val="Aptos Narrow"/>
        <family val="2"/>
        <scheme val="minor"/>
      </rPr>
      <t xml:space="preserve">, </t>
    </r>
    <r>
      <rPr>
        <b/>
        <sz val="11"/>
        <color theme="1"/>
        <rFont val="Aptos Narrow"/>
        <family val="2"/>
        <scheme val="minor"/>
      </rPr>
      <t>Dwan Reece</t>
    </r>
    <r>
      <rPr>
        <sz val="11"/>
        <color theme="1"/>
        <rFont val="Aptos Narrow"/>
        <family val="2"/>
        <scheme val="minor"/>
      </rPr>
      <t xml:space="preserve">, and </t>
    </r>
    <r>
      <rPr>
        <b/>
        <sz val="11"/>
        <color theme="1"/>
        <rFont val="Aptos Narrow"/>
        <family val="2"/>
        <scheme val="minor"/>
      </rPr>
      <t>Paul Gardullo</t>
    </r>
    <r>
      <rPr>
        <sz val="11"/>
        <color theme="1"/>
        <rFont val="Aptos Narrow"/>
        <family val="2"/>
        <scheme val="minor"/>
      </rPr>
      <t xml:space="preserve"> are curators at NMAAHC.</t>
    </r>
  </si>
  <si>
    <t>CELEBRATING AZERBAIJAN</t>
  </si>
  <si>
    <t>Azerbaijan</t>
  </si>
  <si>
    <t>Land of Sea, Wind, and Fire</t>
  </si>
  <si>
    <t>ULUHANLI, LEYLA</t>
  </si>
  <si>
    <t>10-3/4 x 13</t>
  </si>
  <si>
    <t>Photography - Subjects &amp; Themes - Regional</t>
  </si>
  <si>
    <r>
      <t>A celebration of Azerbaijan’s rarely visited cultural treasures, this luxurious volume unveils this land’s many marvels—from medieval palaces along the Silk Road to Zaha Hadid’s visionary architecture, from its vibrant rugs to its exquisite jewelry.</t>
    </r>
    <r>
      <rPr>
        <sz val="11"/>
        <color theme="1"/>
        <rFont val="Aptos Narrow"/>
        <family val="2"/>
        <scheme val="minor"/>
      </rPr>
      <t xml:space="preserve">
This inspiring book with its sumptuous embellishments is an immersive voyage through the rugged Caucasus to the Caspian Sea, including miniature mud volcanoes, a wealth of subtropical nature preserves, orchards, and tea plantations. It provides a window into Azerbaijan’s two-thousand-year tradition of Caucasian rugs; light-as-air silk kelaghayi (scarves); intricate embroideries; musical instruments, some inlaid with mother-of-pearl; and delicately incised copperware, along with its great legacy of poetry and magisterial illuminated manuscripts.
Following a sweeping view of Azerbaijan’s land and history, this tome creatively unfolds in four chapters: Earth, Water, Wind, and Fire, each element giving shape to its indelible identity. For lovers of design and global culture, Azerbaijan offers a captivating window into one of the Silk Roads’ richest civilizations.</t>
    </r>
  </si>
  <si>
    <r>
      <t xml:space="preserve">Raised in Baku, </t>
    </r>
    <r>
      <rPr>
        <b/>
        <sz val="11"/>
        <color theme="1"/>
        <rFont val="Aptos Narrow"/>
        <family val="2"/>
        <scheme val="minor"/>
      </rPr>
      <t>Leyla Uluhanli</t>
    </r>
    <r>
      <rPr>
        <sz val="11"/>
        <color theme="1"/>
        <rFont val="Aptos Narrow"/>
        <family val="2"/>
        <scheme val="minor"/>
      </rPr>
      <t xml:space="preserve"> heads a prominent international interior design firm based in Baku, Azerbaijan. She is the author of a series of distinguished Rizzoli books on sacred architecture. Rizzoli author, art historian, and editor, </t>
    </r>
    <r>
      <rPr>
        <b/>
        <sz val="11"/>
        <color theme="1"/>
        <rFont val="Aptos Narrow"/>
        <family val="2"/>
        <scheme val="minor"/>
      </rPr>
      <t>Jai Imbrey</t>
    </r>
    <r>
      <rPr>
        <sz val="11"/>
        <color theme="1"/>
        <rFont val="Aptos Narrow"/>
        <family val="2"/>
        <scheme val="minor"/>
      </rPr>
      <t xml:space="preserve"> specializes in prize-winning books on sacred architecture, European art, and Oriental rugs. </t>
    </r>
    <r>
      <rPr>
        <b/>
        <sz val="11"/>
        <color theme="1"/>
        <rFont val="Aptos Narrow"/>
        <family val="2"/>
        <scheme val="minor"/>
      </rPr>
      <t>Nigar Imanova</t>
    </r>
    <r>
      <rPr>
        <sz val="11"/>
        <color theme="1"/>
        <rFont val="Aptos Narrow"/>
        <family val="2"/>
        <scheme val="minor"/>
      </rPr>
      <t xml:space="preserve"> is an artist and an entrepeneur who supports Azerbaijani cultural initatives.</t>
    </r>
  </si>
  <si>
    <t>YVES ST LAURENT HAMISH</t>
  </si>
  <si>
    <t>Yves Saint Laurent: The Hamish Bowles Collection</t>
  </si>
  <si>
    <t>BOWLES, HAMISH</t>
  </si>
  <si>
    <t>250 COLOR &amp; B/W PHOTOGRAPHS</t>
  </si>
  <si>
    <t>7-4/9 x 9-1/10</t>
  </si>
  <si>
    <r>
      <t>The renowned fashion historian’s extraordinary personal collection of vintage pieces by the French couturier.</t>
    </r>
    <r>
      <rPr>
        <sz val="11"/>
        <color theme="1"/>
        <rFont val="Aptos Narrow"/>
        <family val="2"/>
        <scheme val="minor"/>
      </rPr>
      <t xml:space="preserve">
Introducing Hamish Bowles’ Yves Saint Laurent collection, this catalog is also the first to present work from three stages of the couturier’s career: Dior, House of Yves Saint Laurent, and the SAINT LAURENT rive gauche line.  
Bowles was only nineteen when he acquired his first Yves Saint Laurent, a 1969 evening dress, found in a London thrift store. Organized chronologically, the book’s 55 couture garments are newly photographed and accompanied by personal texts by Bowles, original sketches, archival editorial imagery, and more, gorgeously reproduced on multiple paper stocks. 
Accompanying a recent exhibition at the Yves Saint Laurent Museum in Marrakech, this volume is a testament to Saint Laurent’s genius, his evolution through time, and his lasting influence. For students and collectors of Yves Saint Laurent, this monographic exhibition and catalog offer a rare opportunity to see previously unpublished material and new design details, drawn exclusively from a private collection instead of the runway. The included pieces were made for some of the most fashionable women of their time, including Betty Catroux, Nan Kempner, Lynn Wyatt, and Lily Safra.</t>
    </r>
  </si>
  <si>
    <r>
      <t>Hamish Bowles</t>
    </r>
    <r>
      <rPr>
        <sz val="11"/>
        <color theme="1"/>
        <rFont val="Aptos Narrow"/>
        <family val="2"/>
        <scheme val="minor"/>
      </rPr>
      <t xml:space="preserve"> is an author, fashion collector, and historian. He is the creative director at large of </t>
    </r>
    <r>
      <rPr>
        <i/>
        <sz val="11"/>
        <color theme="1"/>
        <rFont val="Aptos Narrow"/>
        <family val="2"/>
        <scheme val="minor"/>
      </rPr>
      <t>The World of Interiors</t>
    </r>
    <r>
      <rPr>
        <sz val="11"/>
        <color theme="1"/>
        <rFont val="Aptos Narrow"/>
        <family val="2"/>
        <scheme val="minor"/>
      </rPr>
      <t xml:space="preserve"> and the global editor at large at </t>
    </r>
    <r>
      <rPr>
        <i/>
        <sz val="11"/>
        <color theme="1"/>
        <rFont val="Aptos Narrow"/>
        <family val="2"/>
        <scheme val="minor"/>
      </rPr>
      <t>Vogue</t>
    </r>
    <r>
      <rPr>
        <sz val="11"/>
        <color theme="1"/>
        <rFont val="Aptos Narrow"/>
        <family val="2"/>
        <scheme val="minor"/>
      </rPr>
      <t xml:space="preserve">. </t>
    </r>
    <r>
      <rPr>
        <b/>
        <sz val="11"/>
        <color theme="1"/>
        <rFont val="Aptos Narrow"/>
        <family val="2"/>
        <scheme val="minor"/>
      </rPr>
      <t>Madison Cox</t>
    </r>
    <r>
      <rPr>
        <sz val="11"/>
        <color theme="1"/>
        <rFont val="Aptos Narrow"/>
        <family val="2"/>
        <scheme val="minor"/>
      </rPr>
      <t xml:space="preserve"> is founder of the Yves Saint Laurent museums in Paris and Marrakech and president of the Fondation Jardin Majorelle and of the Fondation Pierre Bergé–Yves Saint Laurent. </t>
    </r>
    <r>
      <rPr>
        <b/>
        <sz val="11"/>
        <color theme="1"/>
        <rFont val="Aptos Narrow"/>
        <family val="2"/>
        <scheme val="minor"/>
      </rPr>
      <t>Alexis Sornin</t>
    </r>
    <r>
      <rPr>
        <sz val="11"/>
        <color theme="1"/>
        <rFont val="Aptos Narrow"/>
        <family val="2"/>
        <scheme val="minor"/>
      </rPr>
      <t xml:space="preserve"> is director of the Musée Yves Saint Laurent Marrakech and of the Pierre Bergé Museum of Berber Arts. </t>
    </r>
    <r>
      <rPr>
        <b/>
        <sz val="11"/>
        <color theme="1"/>
        <rFont val="Aptos Narrow"/>
        <family val="2"/>
        <scheme val="minor"/>
      </rPr>
      <t>Oriole Cullen</t>
    </r>
    <r>
      <rPr>
        <sz val="11"/>
        <color theme="1"/>
        <rFont val="Aptos Narrow"/>
        <family val="2"/>
        <scheme val="minor"/>
      </rPr>
      <t xml:space="preserve"> is senior curator of textiles and fashion at the Victoria and Albert Museum.</t>
    </r>
  </si>
  <si>
    <t>MINISTRY OF SOUND</t>
  </si>
  <si>
    <t>Ministry of Sound</t>
  </si>
  <si>
    <t>Anthology</t>
  </si>
  <si>
    <t>MOORE, SIMON</t>
  </si>
  <si>
    <t>9-9/10 x 11-4/5</t>
  </si>
  <si>
    <t>Music - Genres &amp; Styles - Dance</t>
  </si>
  <si>
    <r>
      <t>A visceral, high-energy celebration of the legendary London club and record label that revolutionized house music in the 1990s and shaped global club culture for generations.</t>
    </r>
    <r>
      <rPr>
        <sz val="11"/>
        <color theme="1"/>
        <rFont val="Aptos Narrow"/>
        <family val="2"/>
        <scheme val="minor"/>
      </rPr>
      <t xml:space="preserve">
Since its understated debut in a former South London industrial space in 1991, Ministry of Sound has become a defining force in dance music worldwide. As CBGB was to punk and Studio 54 to disco, Ministry emerged as the quintessential home of house—the venue that captured and propelled an era. 
Inspired by the groundbreaking disco and rave clubs of the 1980s, including New York’s Paradise Garage and Manchester’s Haçienda, Ministry built its reputation on an unparalleled sound system and a philosophy that placed music and movement above trends. The club elevated DJs to stardom and championed influential names such as Larry Levan and David Morales. What began as a cult hotspot quickly grew into a global phenomenon, expanding into the world’s largest independent record label. 
This dynamic volume offers an eclectic, immersive portrait of the club’s history and cultural impact. Archival photography, posters, and record sleeves appear alongside immersive photography and personal recollections from musicians and cultural figures including Paul Oakenfold, Judge Jules, DJ Paulette, LTJ Bukem, Princess Julia, Pete Tong, Steve Angello, and Honey Dijon among many more. Blending the official with the underground, the iconic with the candid, the book captures the spirit, irreverence, and enduring legacy of a true legend of club culture.</t>
    </r>
  </si>
  <si>
    <r>
      <t>Simon Moore</t>
    </r>
    <r>
      <rPr>
        <sz val="11"/>
        <color theme="1"/>
        <rFont val="Aptos Narrow"/>
        <family val="2"/>
        <scheme val="minor"/>
      </rPr>
      <t xml:space="preserve"> is a creative director and designer whose work includes art direction, brand identity, and product design, and whose clients span the worlds of music, fashion, and publishing. He worked in the capacity of creative director with Ministry of Sound for more than fifteen years. He lives and works in London.</t>
    </r>
  </si>
  <si>
    <t>HAJIME SORAYAMA BIO MECHANICS</t>
  </si>
  <si>
    <t>Sorayama: Light, Reflection, Transparency</t>
  </si>
  <si>
    <t>SORAYAMA, HAJIME</t>
  </si>
  <si>
    <t>9-4/5 x 12</t>
  </si>
  <si>
    <t>SG</t>
  </si>
  <si>
    <r>
      <t>A critical appraisal of Sorayama, the influential Japanese artist renowned for his sleek, science-fiction–inflected paintings, drawings, and monumental sculptures rendered with extraordinary technical precision.</t>
    </r>
    <r>
      <rPr>
        <sz val="11"/>
        <color theme="1"/>
        <rFont val="Aptos Narrow"/>
        <family val="2"/>
        <scheme val="minor"/>
      </rPr>
      <t xml:space="preserve">
Trained as an illustrator and industrial designer, Hajime Sorayama first gained international recognition for his role in the design of Sony’s original AIBO robotic dog in 1999. His artistic practice soon expanded into a highly distinctive body of work—most notably his hyper-realistic, often provocative depictions of gynoid figures—that has drawn sustained critical and popular attention for over three decades.
Blending meticulous realism with a persistent fascination with futurism, Sorayama has produced a vast and influential oeuvre encompassing sketches, paintings, sculptures, and large-scale installations. His work has been exhibited internationally and positioned him among the most significant figures in Japanese pop art, alongside Takashi Murakami, Yayoi Kusama, and Keiichi Tanaami. Beyond the gallery, Sorayama’s imagery has permeated popular culture through major fashion collaborations and high-profile cultural moments, including large-scale sculptural works and global stage productions.
Published on the occasion of a traveling retrospective, this volume presents newly produced works alongside key historical pieces, offering a focused examination of Sorayama’s enduring impact on contemporary art and visual culture. Featuring a selection of newly completed works alongside classic pieces, the book serves as an essential reference for scholars, collectors, and audiences interested in science fiction, design, and the evolving dialogue between art and popular culture.</t>
    </r>
  </si>
  <si>
    <r>
      <t>Hajime Sorayama</t>
    </r>
    <r>
      <rPr>
        <sz val="11"/>
        <color theme="1"/>
        <rFont val="Aptos Narrow"/>
        <family val="2"/>
        <scheme val="minor"/>
      </rPr>
      <t xml:space="preserve"> is a Japanese artist and industrial designer. </t>
    </r>
    <r>
      <rPr>
        <b/>
        <sz val="11"/>
        <color theme="1"/>
        <rFont val="Aptos Narrow"/>
        <family val="2"/>
        <scheme val="minor"/>
      </rPr>
      <t xml:space="preserve">Reiko Tsubaki </t>
    </r>
    <r>
      <rPr>
        <sz val="11"/>
        <color theme="1"/>
        <rFont val="Aptos Narrow"/>
        <family val="2"/>
        <scheme val="minor"/>
      </rPr>
      <t xml:space="preserve">is a curator at the Mori Art Museum. </t>
    </r>
    <r>
      <rPr>
        <b/>
        <sz val="11"/>
        <color theme="1"/>
        <rFont val="Aptos Narrow"/>
        <family val="2"/>
        <scheme val="minor"/>
      </rPr>
      <t>Stella McCartney</t>
    </r>
    <r>
      <rPr>
        <sz val="11"/>
        <color theme="1"/>
        <rFont val="Aptos Narrow"/>
        <family val="2"/>
        <scheme val="minor"/>
      </rPr>
      <t xml:space="preserve"> is a British clothing designer and founder of her eponymous label.</t>
    </r>
  </si>
  <si>
    <t>CECIL BEATON IN LOVE</t>
  </si>
  <si>
    <t>Cecil Beaton in Love</t>
  </si>
  <si>
    <t>GINGER, ANDREW</t>
  </si>
  <si>
    <t>150 COLOR AND B/W PHOTOGRAPHS</t>
  </si>
  <si>
    <r>
      <t>A deeply intimate portrait of Beaton—his life, his loves, and his courageous coming to terms with himself—seen through the lens of his most meaningful relationships.</t>
    </r>
    <r>
      <rPr>
        <sz val="11"/>
        <color theme="1"/>
        <rFont val="Aptos Narrow"/>
        <family val="2"/>
        <scheme val="minor"/>
      </rPr>
      <t xml:space="preserve">
This revelatory book offers a fresh and profoundly personal perspective on Cecil Beaton’s life, shaped through his final and most sustaining love affair. Drawing on never-before-published photographs Beaton and his last partner, Kinmont Hoitsma, took of one another, as well as the tender, revealing letters they exchanged, it opens a rare window onto the private world they shared—the homes they lived in, the rooms they inhabited, and the emotional space they created together. 
By 1963, Beaton was at the height of international fame, working in Hollywood on </t>
    </r>
    <r>
      <rPr>
        <i/>
        <sz val="11"/>
        <color theme="1"/>
        <rFont val="Aptos Narrow"/>
        <family val="2"/>
        <scheme val="minor"/>
      </rPr>
      <t>My Fair Lady</t>
    </r>
    <r>
      <rPr>
        <sz val="11"/>
        <color theme="1"/>
        <rFont val="Aptos Narrow"/>
        <family val="2"/>
        <scheme val="minor"/>
      </rPr>
      <t>. Yet behind the public success lay decades of fraught and often unfulfilled relationships, shaped by the criminalization of homosexuality in Britain. In Hoitsma—an American ex-Olympian fencer and art historian who lived openly within San Francisco’s emerging gay community—Beaton found something wholly unexpected: mutual affection, emotional honesty, and a sense of peace. Their year together at Beaton’s home in Wiltshire marked a turning point, allowing Beaton, for the first time, to acknowledge his identity with a new clarity and openness. Though they ultimately accepted that a permanent domestic partnership was not possible, their bond endured until Beaton’s death in 1980. 
Framed through this late-life relationship, the book traces the broader arc of Beaton’s extraordinary career and inner life—his artistic ambitions, his cultivated interiors, and the seamless way he wove photography, fashion, theater, and design into a singular aesthetic vision. At once a love story, a portrait of an artist, and a meditation on self-acceptance, this book reveals Beaton as never before seen.</t>
    </r>
  </si>
  <si>
    <r>
      <t>Andrew Ginger</t>
    </r>
    <r>
      <rPr>
        <sz val="11"/>
        <color theme="1"/>
        <rFont val="Aptos Narrow"/>
        <family val="2"/>
        <scheme val="minor"/>
      </rPr>
      <t xml:space="preserve"> is a British art historian, interiors specialist, and author best known for his richly illustrated 2016 Rizzoli book, </t>
    </r>
    <r>
      <rPr>
        <i/>
        <sz val="11"/>
        <color theme="1"/>
        <rFont val="Aptos Narrow"/>
        <family val="2"/>
        <scheme val="minor"/>
      </rPr>
      <t>Cecil Beaton at Home: An Interior Life</t>
    </r>
    <r>
      <rPr>
        <sz val="11"/>
        <color theme="1"/>
        <rFont val="Aptos Narrow"/>
        <family val="2"/>
        <scheme val="minor"/>
      </rPr>
      <t>.</t>
    </r>
  </si>
  <si>
    <t>LEGORRETA</t>
  </si>
  <si>
    <t>Legorreta: Mexican Architecture</t>
  </si>
  <si>
    <t>LEGORRETA, VÃCTOR</t>
  </si>
  <si>
    <t>300 COLOR PHOTOGRAPHS</t>
  </si>
  <si>
    <t>12 x 12</t>
  </si>
  <si>
    <t>Architecture - Individual Architects &amp; Firms - Monographs</t>
  </si>
  <si>
    <r>
      <t>A global showcase of recent residential, commercial, and cultural projects.</t>
    </r>
    <r>
      <rPr>
        <sz val="11"/>
        <color theme="1"/>
        <rFont val="Aptos Narrow"/>
        <family val="2"/>
        <scheme val="minor"/>
      </rPr>
      <t xml:space="preserve">
A visually immersive celebration of recent residential, commercial, institutional, and mixed-use projects, this book reveals the poetic spirit and guiding principles behind the firm’s unmistakable architectural language; the calming presence of water and fountains encourages reflection; bold, expressive color brings warmth and vitality; and the clarity of geometric form creates spaces that feel both uplifting and composed. Together, these qualities shape an architecture that is enduring, distinct, and profoundly human.
Richly illustrated and previously unpublished photographs capture the atmosphere and vibrancy of each project. Readers are transported into environments where architecture, art, and landscape converge—from the breathtaking, color-saturated Casa Grande located in Los Cabos, and La Pausa House seamlessly embedded in the landscape of Valle de Bravo, to the dramatic coast of Jalisco at the monumental Four Seasons Tamarindo. Rooted in Mexico’s cultural identity yet informed by a global perspective, Legorreta’s work reflects a commitment to material richness, environmental sensitivity, and designing spaces that enhance daily life.</t>
    </r>
  </si>
  <si>
    <r>
      <t xml:space="preserve">Víctor Legorreta </t>
    </r>
    <r>
      <rPr>
        <sz val="11"/>
        <color theme="1"/>
        <rFont val="Aptos Narrow"/>
        <family val="2"/>
        <scheme val="minor"/>
      </rPr>
      <t>is a partner and managing and design director of Legorreta + Legorreta.</t>
    </r>
    <r>
      <rPr>
        <b/>
        <sz val="11"/>
        <color theme="1"/>
        <rFont val="Aptos Narrow"/>
        <family val="2"/>
        <scheme val="minor"/>
      </rPr>
      <t xml:space="preserve"> Aaron Betsky </t>
    </r>
    <r>
      <rPr>
        <sz val="11"/>
        <color theme="1"/>
        <rFont val="Aptos Narrow"/>
        <family val="2"/>
        <scheme val="minor"/>
      </rPr>
      <t>is an influential American architecture critic, curator, and educator with a background in architecture and humanities from Yale University. He has led several key cultural and academic institutions, including SFMOMA, the Netherlands Architecture Institute, the Cincinnati Art Museum, the Frank Lloyd Wright School of Architecture, and Virginia Tech’s School of Architecture + Design.</t>
    </r>
  </si>
  <si>
    <t>HORIZONTAL ARCHITECTURE</t>
  </si>
  <si>
    <t>Horizontal Architecture</t>
  </si>
  <si>
    <t>Alan Faena</t>
  </si>
  <si>
    <t>FAENA, ALAN</t>
  </si>
  <si>
    <t>50 COLOR AND B/W PHOTOGRAPHS</t>
  </si>
  <si>
    <t>5-5/7 x 7-1/2</t>
  </si>
  <si>
    <r>
      <t>A powerful guide to living authentically, turning challenges into growth opportunities, and unlocking your true potential for a life of success and fulfillment.</t>
    </r>
    <r>
      <rPr>
        <sz val="11"/>
        <color theme="1"/>
        <rFont val="Aptos Narrow"/>
        <family val="2"/>
        <scheme val="minor"/>
      </rPr>
      <t xml:space="preserve">
A visionary force in contemporary design, Alan Faena has reimagined how architecture shapes lifestyle, creating globally recognized spaces that fuse culture and design—from the reinvention of an abandoned Buenos Aires neighborhood to landmark destinations in Miami Beach and New York.
In this transformative book, Faena shares a philosophy for living authentically and aligning with one’s truest self. Drawing on personal experience, he reveals how challenges fuel growth. Reality is the present calls us to live fully now, while Priorities guide us toward purpose. Patience teaches trust in time and transformation.
Each setback becomes an awakening, every fall a chance to begin again. Through Surrender and Humility, we embrace life’s unfolding. Ultimately, expansion is stepping into our full potential with clarity and courage. Success is not linear, but a continuous journey shaped by presence, resilience, and evolution.</t>
    </r>
  </si>
  <si>
    <r>
      <t>Alan Faena</t>
    </r>
    <r>
      <rPr>
        <sz val="11"/>
        <color theme="1"/>
        <rFont val="Aptos Narrow"/>
        <family val="2"/>
        <scheme val="minor"/>
      </rPr>
      <t xml:space="preserve"> is a globally renowned entrepreneur and creative visionary whose work spans hospitality, art, design, fashion, real estate, and urban development. He created the acclaimed Faena Cultural Districts in Buenos Aires and Miami, redefining the intersection of culture and community. In 2021, he partnered with Accor to expand the Faena brand globally.</t>
    </r>
  </si>
  <si>
    <t>JOANNA PLANT DECORATOR</t>
  </si>
  <si>
    <t>Joanna Plant</t>
  </si>
  <si>
    <t>A Decorator's Reflections on Making a Home</t>
  </si>
  <si>
    <t>PLANT, JOANNA</t>
  </si>
  <si>
    <t>130 COLOR PHOTOGRAPHS</t>
  </si>
  <si>
    <r>
      <t>The art of breathing new life into an old house, creating a home that feels layered, welcoming, and rooted in both history and the present moment.</t>
    </r>
    <r>
      <rPr>
        <sz val="11"/>
        <color theme="1"/>
        <rFont val="Aptos Narrow"/>
        <family val="2"/>
        <scheme val="minor"/>
      </rPr>
      <t xml:space="preserve">
Celebrated for her soulful, character-rich interiors, Plant invites readers inside her own home, sharing the thoughtful transformation of a house shaped by time—plaster roses, creaking staircases, and all—into a layered, lived-in sanctuary for today.
Room by room, she reveals her intuitive approach to color, texture, and patina. From the enveloping comfort of the drawing room to the perfectly imperfect kitchen and up to the quiet refuge of the bedroom, each space unfolds as a reflection of feeling as much as design. The reader is present for each decision as it happens, sensing how mood, memory, and practicality guide the evolution of the home.
Plant offers practical insight into the realities of renovation: honoring original architectural details, sourcing vintage pieces with stories to tell, and adding personal touches that give a home its soul. Rich photography captures the nuance of light, materials, and moments, making the book both a visual pleasure and a meditation on creating a home with heart.
Filled with approachable wisdom, lessons learned, and thoughtful ideas gathered over time, this book is a love letter to the art of creating spaces that feel deeply, unmistakably alive.</t>
    </r>
  </si>
  <si>
    <r>
      <t>Joanna Plant</t>
    </r>
    <r>
      <rPr>
        <sz val="11"/>
        <color theme="1"/>
        <rFont val="Aptos Narrow"/>
        <family val="2"/>
        <scheme val="minor"/>
      </rPr>
      <t xml:space="preserve"> founded her design studio in 2007 and has completed a wide range of residential and commercial projects across the UK and abroad. Her work has been featured in </t>
    </r>
    <r>
      <rPr>
        <i/>
        <sz val="11"/>
        <color theme="1"/>
        <rFont val="Aptos Narrow"/>
        <family val="2"/>
        <scheme val="minor"/>
      </rPr>
      <t>House &amp; Garden</t>
    </r>
    <r>
      <rPr>
        <sz val="11"/>
        <color theme="1"/>
        <rFont val="Aptos Narrow"/>
        <family val="2"/>
        <scheme val="minor"/>
      </rPr>
      <t xml:space="preserve">, </t>
    </r>
    <r>
      <rPr>
        <i/>
        <sz val="11"/>
        <color theme="1"/>
        <rFont val="Aptos Narrow"/>
        <family val="2"/>
        <scheme val="minor"/>
      </rPr>
      <t>The World of Interiors</t>
    </r>
    <r>
      <rPr>
        <sz val="11"/>
        <color theme="1"/>
        <rFont val="Aptos Narrow"/>
        <family val="2"/>
        <scheme val="minor"/>
      </rPr>
      <t xml:space="preserve">, </t>
    </r>
    <r>
      <rPr>
        <i/>
        <sz val="11"/>
        <color theme="1"/>
        <rFont val="Aptos Narrow"/>
        <family val="2"/>
        <scheme val="minor"/>
      </rPr>
      <t>Vogue Living</t>
    </r>
    <r>
      <rPr>
        <sz val="11"/>
        <color theme="1"/>
        <rFont val="Aptos Narrow"/>
        <family val="2"/>
        <scheme val="minor"/>
      </rPr>
      <t xml:space="preserve">, and </t>
    </r>
    <r>
      <rPr>
        <i/>
        <sz val="11"/>
        <color theme="1"/>
        <rFont val="Aptos Narrow"/>
        <family val="2"/>
        <scheme val="minor"/>
      </rPr>
      <t>Architectural Digest</t>
    </r>
    <r>
      <rPr>
        <sz val="11"/>
        <color theme="1"/>
        <rFont val="Aptos Narrow"/>
        <family val="2"/>
        <scheme val="minor"/>
      </rPr>
      <t xml:space="preserve">. </t>
    </r>
    <r>
      <rPr>
        <b/>
        <sz val="11"/>
        <color theme="1"/>
        <rFont val="Aptos Narrow"/>
        <family val="2"/>
        <scheme val="minor"/>
      </rPr>
      <t>Lulu Lytle</t>
    </r>
    <r>
      <rPr>
        <sz val="11"/>
        <color theme="1"/>
        <rFont val="Aptos Narrow"/>
        <family val="2"/>
        <scheme val="minor"/>
      </rPr>
      <t xml:space="preserve">, OBE, founder of the London design house Soane Britain, is a leading figure in interiors, known for her commitment to British craft heritage. </t>
    </r>
    <r>
      <rPr>
        <b/>
        <sz val="11"/>
        <color theme="1"/>
        <rFont val="Aptos Narrow"/>
        <family val="2"/>
        <scheme val="minor"/>
      </rPr>
      <t>Simon Upton</t>
    </r>
    <r>
      <rPr>
        <sz val="11"/>
        <color theme="1"/>
        <rFont val="Aptos Narrow"/>
        <family val="2"/>
        <scheme val="minor"/>
      </rPr>
      <t xml:space="preserve"> is one of Britain’s most sought-after interiors photographers.</t>
    </r>
  </si>
  <si>
    <t>FAENA ALCHEMY CREATIVE COLLABS</t>
  </si>
  <si>
    <t>What Comes from the Heart</t>
  </si>
  <si>
    <t>Alchemy and Creation</t>
  </si>
  <si>
    <t>9-1/2 x 12</t>
  </si>
  <si>
    <r>
      <t>A richly illustrated, newly expanded memoir tracing Alan Faena’s rise as a global cultural icon, with new chapters on his renowned properties in Miami and New York.</t>
    </r>
    <r>
      <rPr>
        <sz val="11"/>
        <color theme="1"/>
        <rFont val="Aptos Narrow"/>
        <family val="2"/>
        <scheme val="minor"/>
      </rPr>
      <t xml:space="preserve">
The memoir chronicles Faena’s extraordinary transformation from his childhood in 1960s Argentina to launching a successful fashion brand and creating the groundbreaking Faena hotel districts in Buenos Aires and Miami. Known for his bold vision and immersive environments, Faena has collaborated with some of the world’s most celebrated creatives, including artist Damien Hirst, filmmaker Baz Luhrmann, and designer Philippe Starck. Through these partnerships, he has brought to life transformative spaces that blur the boundaries between fantasy and reality.
This newly expanded edition offers an updated look at Faena’s visionary life and work, including two recently completed projects. In Miami, his art commissions and cultural programming helped transform the project into a creative hub beyond traditional hospitality. Faena’s first New York-based hotel in Chelsea amplified this vision, opening in a tower designed by the Bjarke Ingels Group with interiors by the Faena Design Team and Peter Mikic. Faena New York features immersive art, design, performance, and culinary experiences that position the property as a cultural landmark rather than just a hotel.
Together, these additions underscore Faena’s role in reimaging hospitality at the intersection of culture, art, and collective experience.</t>
    </r>
  </si>
  <si>
    <r>
      <t>Alan Faena</t>
    </r>
    <r>
      <rPr>
        <sz val="11"/>
        <color theme="1"/>
        <rFont val="Aptos Narrow"/>
        <family val="2"/>
        <scheme val="minor"/>
      </rPr>
      <t xml:space="preserve"> is a globally renowned entrepreneur and creative visionary whose impact spans hospitality, art, design, fashion, real estate, and urban development. He is the creator of the acclaimed Faena Cultural Districts in Buenos Aires and Miami. In 2021, he launched a partnership with Accor to expand the Faena brand worldwide.</t>
    </r>
  </si>
  <si>
    <t>JEAN LOUIS: HOLLYWOOD</t>
  </si>
  <si>
    <t>Jean Louis: Hollywood's Bombshell Designer</t>
  </si>
  <si>
    <t>PADILHA, ROGER</t>
  </si>
  <si>
    <t>9-3/4 x 12-3/4</t>
  </si>
  <si>
    <r>
      <t>The untold story of the visionary designer who redefined Hollywood glamour, elevating costume design into a true art form.</t>
    </r>
    <r>
      <rPr>
        <sz val="11"/>
        <color theme="1"/>
        <rFont val="Aptos Narrow"/>
        <family val="2"/>
        <scheme val="minor"/>
      </rPr>
      <t xml:space="preserve">
Jean Louis’s creations illuminated more than 180 films across three decades and resulted in some of the most remembered garments during Hollywood’s Golden Age—from Rita Hayworth’s smoldering satin column dress in </t>
    </r>
    <r>
      <rPr>
        <i/>
        <sz val="11"/>
        <color theme="1"/>
        <rFont val="Aptos Narrow"/>
        <family val="2"/>
        <scheme val="minor"/>
      </rPr>
      <t>Gilda</t>
    </r>
    <r>
      <rPr>
        <sz val="11"/>
        <color theme="1"/>
        <rFont val="Aptos Narrow"/>
        <family val="2"/>
        <scheme val="minor"/>
      </rPr>
      <t xml:space="preserve"> to Marilyn Monroe’s iconic nude illusion gown worn to sing “Happy Birthday” to President Kennedy. </t>
    </r>
    <r>
      <rPr>
        <i/>
        <sz val="11"/>
        <color theme="1"/>
        <rFont val="Aptos Narrow"/>
        <family val="2"/>
        <scheme val="minor"/>
      </rPr>
      <t>Jean Louis: Hollywood’s Bombshell Designer</t>
    </r>
    <r>
      <rPr>
        <sz val="11"/>
        <color theme="1"/>
        <rFont val="Aptos Narrow"/>
        <family val="2"/>
        <scheme val="minor"/>
      </rPr>
      <t xml:space="preserve"> features dozens of film stills, fashion sketches, and movie posters illustrating the career of an artist that helped define the femme fatales, showgirls and ingénues of American cinema’s most famous films.
Arriving at a timely moment amid a renewed resurgence surrounding Marilyn Monroe’s legacy as her centennial approaches in 2026—an anniversary sure to heighten fascination with Old Hollywood style and the ever present influence of Jean Louis on the modern red carpet: Nicole Kidman, Margot Robbie, Beyonce, Sydney Sweeney, and Rihanna have all channeled Jean Louis’ bombshell styles recently and Kim Kardashian made headlines when she wore Monroe’s Jean Louis gown to the Met Gala.
A tribute to craftsmanship, beauty, and style, the book stands as a glamorous testament to the enduring brilliance of Jean Louis and the timeless spell of Hollywood’s most radiant era.</t>
    </r>
  </si>
  <si>
    <r>
      <t>Roger Padilha</t>
    </r>
    <r>
      <rPr>
        <sz val="11"/>
        <color theme="1"/>
        <rFont val="Aptos Narrow"/>
        <family val="2"/>
        <scheme val="minor"/>
      </rPr>
      <t xml:space="preserve"> and </t>
    </r>
    <r>
      <rPr>
        <b/>
        <sz val="11"/>
        <color theme="1"/>
        <rFont val="Aptos Narrow"/>
        <family val="2"/>
        <scheme val="minor"/>
      </rPr>
      <t>Mauricio Padilha</t>
    </r>
    <r>
      <rPr>
        <sz val="11"/>
        <color theme="1"/>
        <rFont val="Aptos Narrow"/>
        <family val="2"/>
        <scheme val="minor"/>
      </rPr>
      <t xml:space="preserve"> are the founders of MAO Public Relations and the authors of several Rizzoli books, including </t>
    </r>
    <r>
      <rPr>
        <i/>
        <sz val="11"/>
        <color theme="1"/>
        <rFont val="Aptos Narrow"/>
        <family val="2"/>
        <scheme val="minor"/>
      </rPr>
      <t>The Stephen Sprouse Book</t>
    </r>
    <r>
      <rPr>
        <sz val="11"/>
        <color theme="1"/>
        <rFont val="Aptos Narrow"/>
        <family val="2"/>
        <scheme val="minor"/>
      </rPr>
      <t xml:space="preserve">, </t>
    </r>
    <r>
      <rPr>
        <i/>
        <sz val="11"/>
        <color theme="1"/>
        <rFont val="Aptos Narrow"/>
        <family val="2"/>
        <scheme val="minor"/>
      </rPr>
      <t>Gloss: The Work of Chris von Wagenheim</t>
    </r>
    <r>
      <rPr>
        <sz val="11"/>
        <color theme="1"/>
        <rFont val="Aptos Narrow"/>
        <family val="2"/>
        <scheme val="minor"/>
      </rPr>
      <t xml:space="preserve">, and </t>
    </r>
    <r>
      <rPr>
        <i/>
        <sz val="11"/>
        <color theme="1"/>
        <rFont val="Aptos Narrow"/>
        <family val="2"/>
        <scheme val="minor"/>
      </rPr>
      <t>Antonio Lopez: Fashion, Art, Sex, and Disco</t>
    </r>
    <r>
      <rPr>
        <sz val="11"/>
        <color theme="1"/>
        <rFont val="Aptos Narrow"/>
        <family val="2"/>
        <scheme val="minor"/>
      </rPr>
      <t xml:space="preserve">. </t>
    </r>
    <r>
      <rPr>
        <b/>
        <sz val="11"/>
        <color theme="1"/>
        <rFont val="Aptos Narrow"/>
        <family val="2"/>
        <scheme val="minor"/>
      </rPr>
      <t>Kim Novak</t>
    </r>
    <r>
      <rPr>
        <sz val="11"/>
        <color theme="1"/>
        <rFont val="Aptos Narrow"/>
        <family val="2"/>
        <scheme val="minor"/>
      </rPr>
      <t xml:space="preserve"> is an American actress whose contributions to cinema have been honored with two Golden Globe Awards, an Honorary Golden Bear, a Golden Lion for Lifetime Achievement, and a star on the Hollywood Walk of Fame.</t>
    </r>
  </si>
  <si>
    <t>FLORIAN KREWER</t>
  </si>
  <si>
    <t>Florian Krewer</t>
  </si>
  <si>
    <t>NAM, HIJI</t>
  </si>
  <si>
    <t>10 x 13</t>
  </si>
  <si>
    <r>
      <t>This first monograph on the German-born, New York–based painter whose large-scale canvases portray young figures in charged states of intimacy and vulnerability against the backdrop of contemporary urban life.</t>
    </r>
    <r>
      <rPr>
        <sz val="11"/>
        <color theme="1"/>
        <rFont val="Aptos Narrow"/>
        <family val="2"/>
        <scheme val="minor"/>
      </rPr>
      <t xml:space="preserve">
Krewer’s raw, emotionally resonant figurative works captured international attention almost immediately after his emergence in the art world. The artist has had a dizzying ascent: his work has been the subject of surveys at museums such as Aspen Art Museum and he will have an exhibition at the Musée d’art Moderne de la Ville de Paris in 2026, all while career-defining institutions have acquired his work, including the Centre Pompidou, Paris; the Metropolitan Museum of Art; the Hammer, Los Angeles; MCA Chicago; and the Walker Art Center, among many others. This oversize volume bound in Italian cloth and housed in a clothbound slipcase honors this extraordinary artist’s practice: it features the full arc of his career with new critical essays offering fresh insights into Krewer’s influences, methods, and artistic evolution. 
A powerful painter with an extraordinary command of the medium for someone so early in his career (he was one of Peter Doig’s star students), his work is rendered in bold brushwork and shifts between moody and riotous palettes. Krewer’s large-scale paintings often depict youthful figures—frequently male—in ambiguous or confrontational poses. These figures appear alone, in pairs, or suspended in moments of tenderness or conflict. His incorporation of animals, dreamlike settings, and nocturnal cityscapes heightens these tensions and situates his practice both within and against the lineage of expressive figuration. The immediacy, and often urgency, of his imagery draws viewers into complex emotional terrain. 
Although rooted in personal experience, Krewer’s work resonates far beyond autobiography. It channels a countercultural vitality to explore broader themes of queerness, urban alienation, intimacy, and freedom.</t>
    </r>
  </si>
  <si>
    <r>
      <t>Hiji Nam</t>
    </r>
    <r>
      <rPr>
        <sz val="11"/>
        <color theme="1"/>
        <rFont val="Aptos Narrow"/>
        <family val="2"/>
        <scheme val="minor"/>
      </rPr>
      <t xml:space="preserve"> is a New York–based critic and writer who focuses on contemporary art and the politics of identity. </t>
    </r>
    <r>
      <rPr>
        <b/>
        <sz val="11"/>
        <color theme="1"/>
        <rFont val="Aptos Narrow"/>
        <family val="2"/>
        <scheme val="minor"/>
      </rPr>
      <t>Evan Moffitt</t>
    </r>
    <r>
      <rPr>
        <sz val="11"/>
        <color theme="1"/>
        <rFont val="Aptos Narrow"/>
        <family val="2"/>
        <scheme val="minor"/>
      </rPr>
      <t xml:space="preserve"> is an art writer specializing in modern and contemporary painting. </t>
    </r>
    <r>
      <rPr>
        <b/>
        <sz val="11"/>
        <color theme="1"/>
        <rFont val="Aptos Narrow"/>
        <family val="2"/>
        <scheme val="minor"/>
      </rPr>
      <t>Jonathan Anderson</t>
    </r>
    <r>
      <rPr>
        <sz val="11"/>
        <color theme="1"/>
        <rFont val="Aptos Narrow"/>
        <family val="2"/>
        <scheme val="minor"/>
      </rPr>
      <t xml:space="preserve"> is the creative director for Dior.</t>
    </r>
  </si>
  <si>
    <t>RECIPES FOR BROKEN HEARTS</t>
  </si>
  <si>
    <t>Recipes for Broken Hearts</t>
  </si>
  <si>
    <t>The Healing Power of Food</t>
  </si>
  <si>
    <t>UMEROVA, GAYANE</t>
  </si>
  <si>
    <t>8-2/5 x 10-4/5</t>
  </si>
  <si>
    <t>Cooking - Health &amp; Healing - General</t>
  </si>
  <si>
    <r>
      <t>Traditional and contemporary Uzbek recipes that warm the heart, celebrating the healing powers of meaningful cooking and shared food.</t>
    </r>
    <r>
      <rPr>
        <sz val="11"/>
        <color theme="1"/>
        <rFont val="Aptos Narrow"/>
        <family val="2"/>
        <scheme val="minor"/>
      </rPr>
      <t xml:space="preserve">
An old legend claims that the staple Uzbek dish, </t>
    </r>
    <r>
      <rPr>
        <i/>
        <sz val="11"/>
        <color theme="1"/>
        <rFont val="Aptos Narrow"/>
        <family val="2"/>
        <scheme val="minor"/>
      </rPr>
      <t>palov</t>
    </r>
    <r>
      <rPr>
        <sz val="11"/>
        <color theme="1"/>
        <rFont val="Aptos Narrow"/>
        <family val="2"/>
        <scheme val="minor"/>
      </rPr>
      <t>, was invented by the tenth-century philosopher and physician Ibn Sina—also known as Avicenna—to mend the broken heart of a prince who could not marry his beloved, the daughter of a craftsman. Inspired by this story, the book explores the restorative power of cooking and food made with love, showing how a shared meal can transform feelings of helplessness into strong social bonds.
Celebrity chefs and prominent artists from diverse cultural and culinary traditions collaborate with Bukharan cooks and grandmothers to present seventy recipes that express love and care. Organized into categories and accompanied by poetic personal stories from their authors, the recipes are designed to be easily reproduced at home and enjoyed together with loved ones, nourishing both body and soul.
Created for the inaugural edition of the Bukhara Biennial, the book includes contributions from major contemporary artists such as Laila Gohar, Subodh Gupta, Carsten Höller, and Otobong Nkanga, as well as celebrated chefs including Elena Reygadas, Bahriddin Chustiy, and Pavel Georganov.</t>
    </r>
  </si>
  <si>
    <r>
      <t xml:space="preserve">Gayane Umerova </t>
    </r>
    <r>
      <rPr>
        <sz val="11"/>
        <color theme="1"/>
        <rFont val="Aptos Narrow"/>
        <family val="2"/>
        <scheme val="minor"/>
      </rPr>
      <t xml:space="preserve">is the founder and commissioner of the Bukhara Biennial and chairperson of the Uzbekistan Art and Culture Development Foundation (ACDF). </t>
    </r>
    <r>
      <rPr>
        <b/>
        <sz val="11"/>
        <color theme="1"/>
        <rFont val="Aptos Narrow"/>
        <family val="2"/>
        <scheme val="minor"/>
      </rPr>
      <t xml:space="preserve">Diana Campbell </t>
    </r>
    <r>
      <rPr>
        <sz val="11"/>
        <color theme="1"/>
        <rFont val="Aptos Narrow"/>
        <family val="2"/>
        <scheme val="minor"/>
      </rPr>
      <t xml:space="preserve">is the Artistic Director of the Bukhara Biennial. </t>
    </r>
    <r>
      <rPr>
        <b/>
        <sz val="11"/>
        <color theme="1"/>
        <rFont val="Aptos Narrow"/>
        <family val="2"/>
        <scheme val="minor"/>
      </rPr>
      <t>Andrey Arakelyan</t>
    </r>
    <r>
      <rPr>
        <sz val="11"/>
        <color theme="1"/>
        <rFont val="Aptos Narrow"/>
        <family val="2"/>
        <scheme val="minor"/>
      </rPr>
      <t xml:space="preserve"> is an Uzbek photographer specializing in food photography. </t>
    </r>
    <r>
      <rPr>
        <b/>
        <sz val="11"/>
        <color theme="1"/>
        <rFont val="Aptos Narrow"/>
        <family val="2"/>
        <scheme val="minor"/>
      </rPr>
      <t>Marie Wabbes</t>
    </r>
    <r>
      <rPr>
        <sz val="11"/>
        <color theme="1"/>
        <rFont val="Aptos Narrow"/>
        <family val="2"/>
        <scheme val="minor"/>
      </rPr>
      <t xml:space="preserve"> is a Belgian author and illustrator of more than 200 books, with her work exhibited internationally.</t>
    </r>
  </si>
  <si>
    <t>JSA</t>
  </si>
  <si>
    <t>JSa: Built in Mexico City</t>
  </si>
  <si>
    <t>8-1/4 x 11-1/4</t>
  </si>
  <si>
    <r>
      <t>The studio acclaimed for its visionary transformation of Mexico City’s best-known neighborhoods, or colonias.</t>
    </r>
    <r>
      <rPr>
        <sz val="11"/>
        <color theme="1"/>
        <rFont val="Aptos Narrow"/>
        <family val="2"/>
        <scheme val="minor"/>
      </rPr>
      <t xml:space="preserve">
This is a richly layered exploration of one of Mexico City’s most respected architectural practices, known for its refined designs, adaptive reuse projects, and deep commitment to heritage and sustainability.
This volume presents standout projects from the past decade—spanning residential to institutional buildings—offering a vivid look at the firm’s philosophy on urban renewal and historic preservation.
Mexico City is not merely a backdrop but a central character in this narrative. From its lively neighborhoods to its historic corridors, the city’s cultural richness infuses every page. Organized by region—North, West, East, and South—the book provides an engaging tour of the capital, with special attention to Roma and Condesa, where many of JSa’s most influential works reside. The packaging features a special touch: a beautifully printed city map on the inside of the jacket, adding both character and value to the edition.
The story is enriched by leading Mexican cultural voices: Reygadas reflects on the origins of Colonia Roma; Mallet traces the development of Condesa; Olvera explores how Mexican traditions shape contemporary dining spaces; and Anaya reveals the layered history of the city center. Additional essays examine neighborhoods, housing, and JSa’s acclaimed Museo Morelense de Arte Contemporáneo Juan Soriano.
Together, these perspectives form a comprehensive portrait of JSa’s work and its lasting influence on Mexico City’s architectural identity—an inspiring testament to how thoughtful design can honor the past while shaping the future.</t>
    </r>
  </si>
  <si>
    <r>
      <t>JSa</t>
    </r>
    <r>
      <rPr>
        <sz val="11"/>
        <color theme="1"/>
        <rFont val="Aptos Narrow"/>
        <family val="2"/>
        <scheme val="minor"/>
      </rPr>
      <t xml:space="preserve"> is a Mexico City–based architecture studio led by Aisha Ballesteros, Benedikt Fahlbusch, and Javier Sánchez, known for 190+ global projects and a sustainable, community-driven design approach.</t>
    </r>
  </si>
  <si>
    <t>ARQUITECTONICA GATHERING</t>
  </si>
  <si>
    <t>Arquitectonica Gathering</t>
  </si>
  <si>
    <t>Spaces for Connection, Culture, and Community</t>
  </si>
  <si>
    <t>FORT-BRESCIA, BERNARDO</t>
  </si>
  <si>
    <t>9-5/8 x 13-5/8</t>
  </si>
  <si>
    <r>
      <t>Arquitectonica leads the way with bold and human-centered designs for public spaces and buildings that bring people together to gather, learn, perform, and celebrate.</t>
    </r>
    <r>
      <rPr>
        <sz val="11"/>
        <color theme="1"/>
        <rFont val="Aptos Narrow"/>
        <family val="2"/>
        <scheme val="minor"/>
      </rPr>
      <t xml:space="preserve">
With each project in this book, Arquitectonica redefines urban spaces, creating environments that inspire, engage, and bring communities together.
Richly illustrated with many unpublished projects and behind-the-scenes sketches, and paired with contributions from leading architects, this volume celebrates the firm’s visionary approach to architecture as a catalyst for shared experience.
At the Dijon Performing Arts &amp; Convention Center, Arquitectonica unifies performance halls and public plazas into a single civic destination that anchors the city’s cultural life. In Hong Kong’s Festival Walk—the firm’s debut project in East Asia—the practice reimagines the shopping center as a vertical, transit-connected urban hub. In Miami, projects like the American Airlines Arena and Brickell City Centre demonstrate Arquitectonica’s ability to deliver large-scale, mixed-use developments that activate waterfronts, connect neighborhoods, and redefine the city’s skyline.
Elegantly packaged in a cloth-bound volume with jacket, the book is both a visual journey and a thoughtful exploration of architecture’s power to shape how we live, work, and connect.</t>
    </r>
  </si>
  <si>
    <r>
      <t>Bernardo Fort-Brescia</t>
    </r>
    <r>
      <rPr>
        <sz val="11"/>
        <color theme="1"/>
        <rFont val="Aptos Narrow"/>
        <family val="2"/>
        <scheme val="minor"/>
      </rPr>
      <t xml:space="preserve">, AIA, is the founding principal of Arquitectonica. Educated at Princeton and Harvard, he has led projects in 59 countries. </t>
    </r>
    <r>
      <rPr>
        <b/>
        <sz val="11"/>
        <color theme="1"/>
        <rFont val="Aptos Narrow"/>
        <family val="2"/>
        <scheme val="minor"/>
      </rPr>
      <t>Raymond Fort</t>
    </r>
    <r>
      <rPr>
        <sz val="11"/>
        <color theme="1"/>
        <rFont val="Aptos Narrow"/>
        <family val="2"/>
        <scheme val="minor"/>
      </rPr>
      <t>, AIA, is the Vice President and Design Lead at Arquitectonica. Educated at Cornell and Columbia, he has led award-winning international projects.</t>
    </r>
  </si>
  <si>
    <t>CHARLOTTE MOSS</t>
  </si>
  <si>
    <t>Charlotte Moss: At Home in Virginia</t>
  </si>
  <si>
    <t>MOSS, Â CHARLOTTE</t>
  </si>
  <si>
    <r>
      <t>The celebrated designer opens the doors to a most personal project—her refined house and glorious garden in Virginia, which offer endless inspiration for a life of comfort and style.</t>
    </r>
    <r>
      <rPr>
        <sz val="11"/>
        <color theme="1"/>
        <rFont val="Aptos Narrow"/>
        <family val="2"/>
        <scheme val="minor"/>
      </rPr>
      <t xml:space="preserve">
With the insight of a design historian and the sensibility of a seasoned tastemaker, Moss traces the historic influences and experiences that shape her own country residence. Readers will discover a selection of her admired spaces—gracious entertaining rooms, thoughtfully designed workspaces, an inspiring flower room, serene bedrooms, expansive garden areas, and a secluded tower retreat perfect for morning reflection or evening repose. Each reflects Moss’s distinctive vision for comfort, personal expression, and a lifetime of design exploration.
Complementing Estersohn’s photography, elements from Moss’s archives—images of myriad interiors, medieval towers, European palaces, American residences, historical decorative motifs, and iconic gardens such as Vita Sackville-West’s Sissinghurst—inform the character of her Virginia sanctuary. Collaborations with artisans bring forth fantastical murals, intricate ironwork, and an architectural garden rill, culminating in an atmosphere that is both imaginative and enduring.
Rich with inspiration and intimate storytelling, this book invites readers to accompany Moss through the rooms and gardens closest to her heart—an immersive journey into a world of elegant, personal design.</t>
    </r>
  </si>
  <si>
    <r>
      <t>Charlotte Moss</t>
    </r>
    <r>
      <rPr>
        <sz val="11"/>
        <color theme="1"/>
        <rFont val="Aptos Narrow"/>
        <family val="2"/>
        <scheme val="minor"/>
      </rPr>
      <t xml:space="preserve"> is a designer, author, and philanthropist. She has created numerous interiors in the United States and abroad, in addition to collections of carpets, furniture, fabrics, china, and enameled jewelry. </t>
    </r>
    <r>
      <rPr>
        <b/>
        <sz val="11"/>
        <color theme="1"/>
        <rFont val="Aptos Narrow"/>
        <family val="2"/>
        <scheme val="minor"/>
      </rPr>
      <t>Stan Dixon</t>
    </r>
    <r>
      <rPr>
        <sz val="11"/>
        <color theme="1"/>
        <rFont val="Aptos Narrow"/>
        <family val="2"/>
        <scheme val="minor"/>
      </rPr>
      <t xml:space="preserve"> is president and founder of D. Stanley Dixon Architect. </t>
    </r>
    <r>
      <rPr>
        <b/>
        <sz val="11"/>
        <color theme="1"/>
        <rFont val="Aptos Narrow"/>
        <family val="2"/>
        <scheme val="minor"/>
      </rPr>
      <t xml:space="preserve">Pieter Estersohn </t>
    </r>
    <r>
      <rPr>
        <sz val="11"/>
        <color theme="1"/>
        <rFont val="Aptos Narrow"/>
        <family val="2"/>
        <scheme val="minor"/>
      </rPr>
      <t>is a leading photographer of architecture and interiors.</t>
    </r>
  </si>
  <si>
    <t>TRANSFORMATIONS</t>
  </si>
  <si>
    <t>Transformations: Houses, Places, Stories</t>
  </si>
  <si>
    <t>Ferguson &amp; Shamamian Architects</t>
  </si>
  <si>
    <t>TREBAY, GUY</t>
  </si>
  <si>
    <t>250 COLOR AND B/W PHOTOGRAPHS</t>
  </si>
  <si>
    <t>9-7/8 x 12</t>
  </si>
  <si>
    <r>
      <t>This renowned architecture firm offers a fresh vision of traditional architecture for both new and historic residences, shaping sophisticated environments for today.</t>
    </r>
    <r>
      <rPr>
        <sz val="11"/>
        <color theme="1"/>
        <rFont val="Aptos Narrow"/>
        <family val="2"/>
        <scheme val="minor"/>
      </rPr>
      <t xml:space="preserve">
While Ferguson &amp; Shamamian’s previous volume, </t>
    </r>
    <r>
      <rPr>
        <i/>
        <sz val="11"/>
        <color theme="1"/>
        <rFont val="Aptos Narrow"/>
        <family val="2"/>
        <scheme val="minor"/>
      </rPr>
      <t>Collaborations</t>
    </r>
    <r>
      <rPr>
        <sz val="11"/>
        <color theme="1"/>
        <rFont val="Aptos Narrow"/>
        <family val="2"/>
        <scheme val="minor"/>
      </rPr>
      <t xml:space="preserve">, focused on new houses and estates in the classical tradition, this volume explores the art of restoration, reinvention, and the creation of new designs inspired by storied places. Ferguson &amp; Shamamian adapts existing houses and landscapes for modern living, preserving craftsmanship and history while introducing fresh spatial ideas.
In this volume, fifteen remarkable homes showcase regional character and historical precedent while also featuring interiors by leading designers who work closely with the firm, including Michael S. Smith, Pierre Yovanovitch, Beata Heuman, and Victoria Hagan. Together, they reveal a wide range of lifestyles and design approaches in the traditional idiom.
Among the residences featured are several iconic American properties: Grey Gardens in East Hampton; Lasata, the childhood summer home of Jacqueline Bouvier Kennedy; Villa Artemis in Palm Beach; and Gloria Vanderbilt’s former manse in Manhattan. Also included are thoughtfully designed new residences and architectural renovations in Connecticut, New York, South Carolina, Ohio, Idaho, and Missouri.
</t>
    </r>
    <r>
      <rPr>
        <i/>
        <sz val="11"/>
        <color theme="1"/>
        <rFont val="Aptos Narrow"/>
        <family val="2"/>
        <scheme val="minor"/>
      </rPr>
      <t>Transformations</t>
    </r>
    <r>
      <rPr>
        <sz val="11"/>
        <color theme="1"/>
        <rFont val="Aptos Narrow"/>
        <family val="2"/>
        <scheme val="minor"/>
      </rPr>
      <t xml:space="preserve"> illustrates Ferguson &amp; Shamamian’s enduring philosophy: honoring the legacy of remarkable homes and communities while shaping timeless, livable spaces for today.</t>
    </r>
  </si>
  <si>
    <r>
      <t xml:space="preserve">Ferguson &amp; Shamamian Architects </t>
    </r>
    <r>
      <rPr>
        <sz val="11"/>
        <color theme="1"/>
        <rFont val="Aptos Narrow"/>
        <family val="2"/>
        <scheme val="minor"/>
      </rPr>
      <t>was founded in 1988 and is one of the country’s leading residential architecture firms. This is their third book.</t>
    </r>
    <r>
      <rPr>
        <b/>
        <sz val="11"/>
        <color theme="1"/>
        <rFont val="Aptos Narrow"/>
        <family val="2"/>
        <scheme val="minor"/>
      </rPr>
      <t xml:space="preserve"> Guy Trebay </t>
    </r>
    <r>
      <rPr>
        <sz val="11"/>
        <color theme="1"/>
        <rFont val="Aptos Narrow"/>
        <family val="2"/>
        <scheme val="minor"/>
      </rPr>
      <t>has chronicled culture for decades, writing for </t>
    </r>
    <r>
      <rPr>
        <i/>
        <sz val="11"/>
        <color theme="1"/>
        <rFont val="Aptos Narrow"/>
        <family val="2"/>
        <scheme val="minor"/>
      </rPr>
      <t>The New Yorker</t>
    </r>
    <r>
      <rPr>
        <sz val="11"/>
        <color theme="1"/>
        <rFont val="Aptos Narrow"/>
        <family val="2"/>
        <scheme val="minor"/>
      </rPr>
      <t xml:space="preserve">, </t>
    </r>
    <r>
      <rPr>
        <i/>
        <sz val="11"/>
        <color theme="1"/>
        <rFont val="Aptos Narrow"/>
        <family val="2"/>
        <scheme val="minor"/>
      </rPr>
      <t>The Village Voice</t>
    </r>
    <r>
      <rPr>
        <sz val="11"/>
        <color theme="1"/>
        <rFont val="Aptos Narrow"/>
        <family val="2"/>
        <scheme val="minor"/>
      </rPr>
      <t xml:space="preserve">, </t>
    </r>
    <r>
      <rPr>
        <i/>
        <sz val="11"/>
        <color theme="1"/>
        <rFont val="Aptos Narrow"/>
        <family val="2"/>
        <scheme val="minor"/>
      </rPr>
      <t>Interview</t>
    </r>
    <r>
      <rPr>
        <sz val="11"/>
        <color theme="1"/>
        <rFont val="Aptos Narrow"/>
        <family val="2"/>
        <scheme val="minor"/>
      </rPr>
      <t xml:space="preserve">, </t>
    </r>
    <r>
      <rPr>
        <i/>
        <sz val="11"/>
        <color theme="1"/>
        <rFont val="Aptos Narrow"/>
        <family val="2"/>
        <scheme val="minor"/>
      </rPr>
      <t>Esquire</t>
    </r>
    <r>
      <rPr>
        <sz val="11"/>
        <color theme="1"/>
        <rFont val="Aptos Narrow"/>
        <family val="2"/>
        <scheme val="minor"/>
      </rPr>
      <t xml:space="preserve">, </t>
    </r>
    <r>
      <rPr>
        <i/>
        <sz val="11"/>
        <color theme="1"/>
        <rFont val="Aptos Narrow"/>
        <family val="2"/>
        <scheme val="minor"/>
      </rPr>
      <t>Artforum</t>
    </r>
    <r>
      <rPr>
        <sz val="11"/>
        <color theme="1"/>
        <rFont val="Aptos Narrow"/>
        <family val="2"/>
        <scheme val="minor"/>
      </rPr>
      <t>, and many other publications. For the past two decades, he has been a style reporter and critic for </t>
    </r>
    <r>
      <rPr>
        <i/>
        <sz val="11"/>
        <color theme="1"/>
        <rFont val="Aptos Narrow"/>
        <family val="2"/>
        <scheme val="minor"/>
      </rPr>
      <t>The New York Times</t>
    </r>
    <r>
      <rPr>
        <sz val="11"/>
        <color theme="1"/>
        <rFont val="Aptos Narrow"/>
        <family val="2"/>
        <scheme val="minor"/>
      </rPr>
      <t>.</t>
    </r>
  </si>
  <si>
    <t>TRANSCENDING TRADITION</t>
  </si>
  <si>
    <t>Transcending Tradition</t>
  </si>
  <si>
    <t>Homes for Modern Living</t>
  </si>
  <si>
    <t>NASATIR, JUDITH</t>
  </si>
  <si>
    <t>225 COLOR AND B/W PHOTOGRAPHS</t>
  </si>
  <si>
    <r>
      <t>In their debut book with Rizzoli, the renowned Atlanta-based architecture firm invites readers into a world where timeless architecture meets authentic Southern charm.</t>
    </r>
    <r>
      <rPr>
        <sz val="11"/>
        <color theme="1"/>
        <rFont val="Aptos Narrow"/>
        <family val="2"/>
        <scheme val="minor"/>
      </rPr>
      <t xml:space="preserve">
Celebrated for more than thirty years, Harrison Design is known for creating warm, welcoming homes that embody gracious living while embracing the needs of a contemporary lifestyle. Rooted in classical architectural traditions—balance, scale, harmony, and refined proportion—the firm reinterprets these principles through a distinctly Southern lens. Their work blends enduring styles such as the English manor house, Spanish Revival, and Palladian with regional vernacular motifs, resulting in homes that feel both traditional and uniquely Southern yet at the same time harmonious with the landscape. Each residence reflects the belief that classical design is a living, evolving art form that speaks beautifully to modern life.
The book highlights ten exceptional retreats across Florida, Georgia, Virginia, and the California coast. These homes reveal Harrison Design’s mastery of scale and material: expansive terraces designed for effortless outdoor entertaining, creamy limestone surfaces that capture sunlight, and interiors crafted to support elegant, everyday living. Every project begins with a deep understanding of how a family will inhabit the space, allowing the architecture, landscape, and interiors to work seamlessly together.
Harrison Design captures the warmth, hospitality, and sense of place that define Southern architecture. This book is for everyone who celebrates classic design reimagined for today and designed to last for generations.</t>
    </r>
  </si>
  <si>
    <r>
      <t xml:space="preserve">Harrison Design </t>
    </r>
    <r>
      <rPr>
        <sz val="11"/>
        <color theme="1"/>
        <rFont val="Aptos Narrow"/>
        <family val="2"/>
        <scheme val="minor"/>
      </rPr>
      <t xml:space="preserve">is an award-winning architecture firm founded in Atlanta, Georgia, more than thirty years ago and is today one of the most successful firms in the country with offices in six cities. </t>
    </r>
    <r>
      <rPr>
        <b/>
        <sz val="11"/>
        <color theme="1"/>
        <rFont val="Aptos Narrow"/>
        <family val="2"/>
        <scheme val="minor"/>
      </rPr>
      <t>Judith Nasatir</t>
    </r>
    <r>
      <rPr>
        <sz val="11"/>
        <color theme="1"/>
        <rFont val="Aptos Narrow"/>
        <family val="2"/>
        <scheme val="minor"/>
      </rPr>
      <t xml:space="preserve"> has cowritten dozens of books about architecture and interior and landscape design.</t>
    </r>
  </si>
  <si>
    <t>SHERLE WAGNER</t>
  </si>
  <si>
    <t>The Art of the Bath</t>
  </si>
  <si>
    <t>Sherle Wagner</t>
  </si>
  <si>
    <t>GEOFFROY, MARISSA WAGNER</t>
  </si>
  <si>
    <t>200 COLOR AND B/W ILLUSTRATION</t>
  </si>
  <si>
    <r>
      <t>For seventy-five years, Sherle Wagner International has transformed the bathroom into realms of timeless elegance.</t>
    </r>
    <r>
      <rPr>
        <sz val="11"/>
        <color theme="1"/>
        <rFont val="Aptos Narrow"/>
        <family val="2"/>
        <scheme val="minor"/>
      </rPr>
      <t xml:space="preserve">
A celebration of a legacy brand that has redefined domestic space, elevating the bath into an enchanting place of beauty, intention, and artistry. Through daring material choices—onyx, malachite, and precious metals—and a steadfast dedication to handcrafted detail, Sherle Wagner transforms functional objects into sculptural statements. For decades, the company’s distinctive luxury aesthetic has shaped interiors worldwide, establishing the bath as a true site of design innovation.
Offering an intimate look at the founder’s vision, this volume reveals how Wagner’s pioneering embrace of fine materials and technical mastery have revolutionized bath design, décor, and custom hardware. Long celebrated by the world’s leading designers, the book showcases Sherle Wagner pieces integrated into some of the most imaginative and luxurious interiors, including spaces by Betty Lou Phillips, de la Torre Design Studio, Frank Hodge, Martyn Lawrence Bullard, Pembrooke &amp; Ives, and Vicente Wolf. Inspired interiors, archival photographs, and rare ephemera highlight the brand’s enduring craftsmanship, innovation, and refinement across styles and eras—presenting hardware and bath accessories not merely as utilities, but as sculptures that define space with quiet authority.
Today, timeless craftsmanship converges with contemporary design, tracing a through line from the founder’s pioneering vision to today’s bespoke modern interiors. Elegant, evocative, and richly visual, the result is both a study in innovation and a design monograph that honors the craft while offering inspiration for the transformation of personal spaces.</t>
    </r>
  </si>
  <si>
    <r>
      <t xml:space="preserve">Marissa Wagner Geoffroy </t>
    </r>
    <r>
      <rPr>
        <sz val="11"/>
        <color theme="1"/>
        <rFont val="Aptos Narrow"/>
        <family val="2"/>
        <scheme val="minor"/>
      </rPr>
      <t>is creative director at Sherle Wagner and the founder’s granddaughter.</t>
    </r>
    <r>
      <rPr>
        <b/>
        <sz val="11"/>
        <color theme="1"/>
        <rFont val="Aptos Narrow"/>
        <family val="2"/>
        <scheme val="minor"/>
      </rPr>
      <t xml:space="preserve"> Oliver M. Furth </t>
    </r>
    <r>
      <rPr>
        <sz val="11"/>
        <color theme="1"/>
        <rFont val="Aptos Narrow"/>
        <family val="2"/>
        <scheme val="minor"/>
      </rPr>
      <t>is an interior designer based in Los Angeles.</t>
    </r>
  </si>
  <si>
    <t>NEW YORK: ATELIER AM</t>
  </si>
  <si>
    <t>New York: Atelier AM</t>
  </si>
  <si>
    <t>MISCZYNSKI, MICHAEL</t>
  </si>
  <si>
    <t>10 x 12-11/16</t>
  </si>
  <si>
    <r>
      <t>Unpublished work from the architect and design duo known for their exceptional craftsmanship and contemporary restraint.</t>
    </r>
    <r>
      <rPr>
        <sz val="11"/>
        <color theme="1"/>
        <rFont val="Aptos Narrow"/>
        <family val="2"/>
        <scheme val="minor"/>
      </rPr>
      <t xml:space="preserve">
Spanning Manhattan and the Hamptons, this volume brings together five residential projects that emphasize continuity of approach over typology. Apartments and houses alike are defined by proportion, craft, and a measured dialogue between past and present.
Throughout, architectural clarity supports richly layered interiors. Finely detailed millwork, calibrated color relationships, and carefully selected furnishings establish an atmosphere of quiet authority. Historic references appear as living elements rather than quotations, allowing objects and materials to register with ease and permanence.
The physical production of the book mirrors these values. Photography is reproduced on heavyweight matte art paper, preserving tonal subtlety and surface detail. A restrained graphic language, generous pacing, and immersive full-bleed spreads foreground material textures, light, and spatial rhythm. Smyth-sewn binding allows the book to open flat, reinforcing a continuous reading experience.
Taken together, the projects form a cohesive study in refinement, demonstrating how historical awareness and modern discipline coexist without excess.</t>
    </r>
  </si>
  <si>
    <r>
      <t xml:space="preserve">Alexandra and Michael Misczynski </t>
    </r>
    <r>
      <rPr>
        <sz val="11"/>
        <color theme="1"/>
        <rFont val="Aptos Narrow"/>
        <family val="2"/>
        <scheme val="minor"/>
      </rPr>
      <t xml:space="preserve">are the team behind the renowned Los Angeles-based design firm Atelier AM. They have been on </t>
    </r>
    <r>
      <rPr>
        <i/>
        <sz val="11"/>
        <color theme="1"/>
        <rFont val="Aptos Narrow"/>
        <family val="2"/>
        <scheme val="minor"/>
      </rPr>
      <t>Architectural Digest’s</t>
    </r>
    <r>
      <rPr>
        <sz val="11"/>
        <color theme="1"/>
        <rFont val="Aptos Narrow"/>
        <family val="2"/>
        <scheme val="minor"/>
      </rPr>
      <t xml:space="preserve"> AD100 list since 2012. </t>
    </r>
    <r>
      <rPr>
        <b/>
        <sz val="11"/>
        <color theme="1"/>
        <rFont val="Aptos Narrow"/>
        <family val="2"/>
        <scheme val="minor"/>
      </rPr>
      <t>François Halard</t>
    </r>
    <r>
      <rPr>
        <sz val="11"/>
        <color theme="1"/>
        <rFont val="Aptos Narrow"/>
        <family val="2"/>
        <scheme val="minor"/>
      </rPr>
      <t xml:space="preserve"> is an acclaimed photographer who contributes to numerous lifestyle periodicals, including </t>
    </r>
    <r>
      <rPr>
        <i/>
        <sz val="11"/>
        <color theme="1"/>
        <rFont val="Aptos Narrow"/>
        <family val="2"/>
        <scheme val="minor"/>
      </rPr>
      <t>Architectural Digest</t>
    </r>
    <r>
      <rPr>
        <sz val="11"/>
        <color theme="1"/>
        <rFont val="Aptos Narrow"/>
        <family val="2"/>
        <scheme val="minor"/>
      </rPr>
      <t xml:space="preserve"> and </t>
    </r>
    <r>
      <rPr>
        <i/>
        <sz val="11"/>
        <color theme="1"/>
        <rFont val="Aptos Narrow"/>
        <family val="2"/>
        <scheme val="minor"/>
      </rPr>
      <t>Cabana</t>
    </r>
    <r>
      <rPr>
        <sz val="11"/>
        <color theme="1"/>
        <rFont val="Aptos Narrow"/>
        <family val="2"/>
        <scheme val="minor"/>
      </rPr>
      <t xml:space="preserve">. </t>
    </r>
    <r>
      <rPr>
        <b/>
        <sz val="11"/>
        <color theme="1"/>
        <rFont val="Aptos Narrow"/>
        <family val="2"/>
        <scheme val="minor"/>
      </rPr>
      <t xml:space="preserve">Mayer Rus </t>
    </r>
    <r>
      <rPr>
        <sz val="11"/>
        <color theme="1"/>
        <rFont val="Aptos Narrow"/>
        <family val="2"/>
        <scheme val="minor"/>
      </rPr>
      <t xml:space="preserve">is </t>
    </r>
    <r>
      <rPr>
        <i/>
        <sz val="11"/>
        <color theme="1"/>
        <rFont val="Aptos Narrow"/>
        <family val="2"/>
        <scheme val="minor"/>
      </rPr>
      <t>Architectural Digest’s</t>
    </r>
    <r>
      <rPr>
        <sz val="11"/>
        <color theme="1"/>
        <rFont val="Aptos Narrow"/>
        <family val="2"/>
        <scheme val="minor"/>
      </rPr>
      <t xml:space="preserve"> West Coast editor.</t>
    </r>
  </si>
  <si>
    <t>DEVIN BOOKER</t>
  </si>
  <si>
    <t>Devin Booker: In My Shoes</t>
  </si>
  <si>
    <t>Inside Stories: From the Basketball Court to the Book 1 Sneaker</t>
  </si>
  <si>
    <t>BOOKER, DEVIN</t>
  </si>
  <si>
    <t>175 COLOR PHOTOGRAPHS</t>
  </si>
  <si>
    <t>8-3/4 x 11-2/5</t>
  </si>
  <si>
    <t>Sports &amp; Recreation - Basketball</t>
  </si>
  <si>
    <r>
      <t>From a sneaker-obsessed young fan to creating his very own Nike signature shoe, the NBA All-Star reveals the untold story of his iconic Book 1 sneakers.</t>
    </r>
    <r>
      <rPr>
        <sz val="11"/>
        <color theme="1"/>
        <rFont val="Aptos Narrow"/>
        <family val="2"/>
        <scheme val="minor"/>
      </rPr>
      <t xml:space="preserve">
Booker has always been more than a scorer—he’s a storyteller. From record-breaking point scorer to leading the Phoenix Suns to the NBA Finals, he has carved out his place among the basketball greats. Off the court, he channels that same inventive spirit into another lifelong passion: sneaker design. 
Booker pulls back the curtains on his personal journey and early obsession with sneakers, from childhood sketches of his ideal footwear and early aspirations with Nike to become a distinguished Nike signature athlete alongside legends like Michael Jordan, Kobe Bryant, and LeBron James. At the heart of the story is the creation of the Book 1, a shoe that redefines performance and style, merging basketball legacy with streetwear influence. 
Packed with behind-the-scenes sketches and images of the Book 1 colorways, including the initial “Chapter One,” to various “PEs” (Player Exclusive) iterations like “Air Max 95 Neon,” “Desert Camo,” “Valley,” and “Moss Point,” as well as design inspirations and collaborations with icons in the worlds of art and design including Tom Sachs, Hiroshi Fujiwara, Futura, and Mister Cartoon, to advertising campaigns, sneaker editorials, and never-before-seen photography, this book is both a tribute to the history of signature sneakers and a blueprint for their future.  
With insights and anecdotes from Booker himself, this one-of-a-kind volume explores how one shoe can become a cultural symbol—of sport, of style, and of self-expression. This is the ultimate book for basketball fans, sneakerheads, and anyone who understands that a sneaker is never just a sneaker.</t>
    </r>
  </si>
  <si>
    <r>
      <t>Devin Booker i</t>
    </r>
    <r>
      <rPr>
        <sz val="11"/>
        <color theme="1"/>
        <rFont val="Aptos Narrow"/>
        <family val="2"/>
        <scheme val="minor"/>
      </rPr>
      <t>s a three-time NBA All-Star and Olympic gold medalist, known for his elite scoring ability and leadership as the star shooting guard of the Phoenix Suns. He was drafted in 2015 and has since become a cultural icon both on the court and in the sneaker world.</t>
    </r>
  </si>
  <si>
    <t>GRWMEREDITH</t>
  </si>
  <si>
    <t>Get Ready with Meredith</t>
  </si>
  <si>
    <t>Skin, Glam, Fashion, Get Unready with Me</t>
  </si>
  <si>
    <t>DUXBURY, MEREDITH</t>
  </si>
  <si>
    <t>180 COLOR ILLUSTRATIONS</t>
  </si>
  <si>
    <t>Health &amp; Fitness - Beauty &amp; Grooming - Makeup</t>
  </si>
  <si>
    <r>
      <t xml:space="preserve">A bold and modern guide to make-up and self-expression from the social media sensation and </t>
    </r>
    <r>
      <rPr>
        <b/>
        <i/>
        <sz val="11"/>
        <color theme="1"/>
        <rFont val="Aptos Narrow"/>
        <family val="2"/>
        <scheme val="minor"/>
      </rPr>
      <t>Forbes</t>
    </r>
    <r>
      <rPr>
        <b/>
        <sz val="11"/>
        <color theme="1"/>
        <rFont val="Aptos Narrow"/>
        <family val="2"/>
        <scheme val="minor"/>
      </rPr>
      <t>-recognized creator, featuring personal stories, expert beauty tips, and make-up how-to’s.</t>
    </r>
    <r>
      <rPr>
        <sz val="11"/>
        <color theme="1"/>
        <rFont val="Aptos Narrow"/>
        <family val="2"/>
        <scheme val="minor"/>
      </rPr>
      <t xml:space="preserve">
As a trusted voice for a new generation seeking authenticity, creativity, and confidence in their daily beauty routines, Duxbury guides readers through her world of viral skincare and makeup routines, offering step-by-step insights from serums and moisturizers to the final touches of her signature full-glam look. Blending personal experience with practical guidance on skincare, glam, fashion, and self-worth, the book goes beyond surface-level routines to explore deeper themes of mental health, self-acceptance, and staying true to oneself in an industry that often demands conformity.
With six, eight-page gatefolds and a ribbon marker, the book is divided into four sections—Skin, Glam, Fashion, and Get Unready With Me—that serve as both a useful and practical beauty guide and a personal manifesto, encouraging readers to embrace their individuality, experiment fearlessly, and feel beautiful from the inside out.</t>
    </r>
  </si>
  <si>
    <r>
      <t>Meredith Duxbury</t>
    </r>
    <r>
      <rPr>
        <sz val="11"/>
        <color theme="1"/>
        <rFont val="Aptos Narrow"/>
        <family val="2"/>
        <scheme val="minor"/>
      </rPr>
      <t xml:space="preserve"> is an American makeup artist and beauty influencer, collaborating with major beauty and fashion brands. She’s included on the </t>
    </r>
    <r>
      <rPr>
        <i/>
        <sz val="11"/>
        <color theme="1"/>
        <rFont val="Aptos Narrow"/>
        <family val="2"/>
        <scheme val="minor"/>
      </rPr>
      <t>Forbes</t>
    </r>
    <r>
      <rPr>
        <sz val="11"/>
        <color theme="1"/>
        <rFont val="Aptos Narrow"/>
        <family val="2"/>
        <scheme val="minor"/>
      </rPr>
      <t xml:space="preserve"> 30 Under 30 list, launched her own makeup collection with Morphe, and has modeled for brands including Diesel, Prada, Tory Burch, and Armani. </t>
    </r>
    <r>
      <rPr>
        <b/>
        <sz val="11"/>
        <color theme="1"/>
        <rFont val="Aptos Narrow"/>
        <family val="2"/>
        <scheme val="minor"/>
      </rPr>
      <t>Charlotte Tilbury</t>
    </r>
    <r>
      <rPr>
        <sz val="11"/>
        <color theme="1"/>
        <rFont val="Aptos Narrow"/>
        <family val="2"/>
        <scheme val="minor"/>
      </rPr>
      <t xml:space="preserve"> MBE is a renowned British makeup artist, founder, and creative director of her eponymous global beauty brand.</t>
    </r>
  </si>
  <si>
    <t>BEST SEAT IN THE HOUSE</t>
  </si>
  <si>
    <t>Best Seat in the House</t>
  </si>
  <si>
    <t>Moments No One Asked Me to Capture...But I Did Anyway</t>
  </si>
  <si>
    <t>GARLIN, JEFF</t>
  </si>
  <si>
    <t>125 COLOR AND B/W PHOTOGRAPHS</t>
  </si>
  <si>
    <t>9-3/4 x 11-3/4</t>
  </si>
  <si>
    <t>Photography - Subjects &amp; Themes - Celebrity</t>
  </si>
  <si>
    <r>
      <t>An inside look at comedy’s biggest stars through candid, never-before-seen photographs with hilarious personal stories that capture the heart of life on and offstage.</t>
    </r>
    <r>
      <rPr>
        <sz val="11"/>
        <color theme="1"/>
        <rFont val="Aptos Narrow"/>
        <family val="2"/>
        <scheme val="minor"/>
      </rPr>
      <t xml:space="preserve">
Beloved for his iconic roles including Jeff Green on HBO’s </t>
    </r>
    <r>
      <rPr>
        <i/>
        <sz val="11"/>
        <color theme="1"/>
        <rFont val="Aptos Narrow"/>
        <family val="2"/>
        <scheme val="minor"/>
      </rPr>
      <t>Curb Your Enthusiasm</t>
    </r>
    <r>
      <rPr>
        <sz val="11"/>
        <color theme="1"/>
        <rFont val="Aptos Narrow"/>
        <family val="2"/>
        <scheme val="minor"/>
      </rPr>
      <t xml:space="preserve"> and Murray Goldberg on ABC’s </t>
    </r>
    <r>
      <rPr>
        <i/>
        <sz val="11"/>
        <color theme="1"/>
        <rFont val="Aptos Narrow"/>
        <family val="2"/>
        <scheme val="minor"/>
      </rPr>
      <t>The Goldbergs</t>
    </r>
    <r>
      <rPr>
        <sz val="11"/>
        <color theme="1"/>
        <rFont val="Aptos Narrow"/>
        <family val="2"/>
        <scheme val="minor"/>
      </rPr>
      <t xml:space="preserve"> and for his decades on the stand-up stage, Garlin is known for his humor, heart, and magnetic presence. Less known is his passion for photography and his gift for capturing the unscripted moments that define life behind the curtain.
For years, Garlin has quietly documented backstage life and private gatherings with comedy’s biggest stars and Hollywood’s most familiar faces. Now, for the first time, he’s gathered his best work alongside personal anecdotes—captured in conversation with podcast host Sam Fragoso—that reveal the humor and tenderness of Garlin’s closest friends, collaborators, and mentors.
Featuring iconic images from the </t>
    </r>
    <r>
      <rPr>
        <i/>
        <sz val="11"/>
        <color theme="1"/>
        <rFont val="Aptos Narrow"/>
        <family val="2"/>
        <scheme val="minor"/>
      </rPr>
      <t>Curb Your Enthusiasm</t>
    </r>
    <r>
      <rPr>
        <sz val="11"/>
        <color theme="1"/>
        <rFont val="Aptos Narrow"/>
        <family val="2"/>
        <scheme val="minor"/>
      </rPr>
      <t xml:space="preserve"> series finale and portraits of luminaries including Larry David, Mel Brooks, Brad Pitt, Jerry Seinfeld, Bob Odenkirk, Christie Brinkley, Carl Reiner, Sarah Silverman, Jerrod Carmichael, and many more, this book is a love letter to comedy and its creators. Each image reflects the wit, warmth, and spontaneity that define Garlin’s voice—onstage, onscreen, and now behind the camera.</t>
    </r>
  </si>
  <si>
    <r>
      <t>Jeff Garlin</t>
    </r>
    <r>
      <rPr>
        <sz val="11"/>
        <color theme="1"/>
        <rFont val="Aptos Narrow"/>
        <family val="2"/>
        <scheme val="minor"/>
      </rPr>
      <t xml:space="preserve"> is a writer, producer, director, actor, stand-up comedian, and photographer. </t>
    </r>
    <r>
      <rPr>
        <b/>
        <sz val="11"/>
        <color theme="1"/>
        <rFont val="Aptos Narrow"/>
        <family val="2"/>
        <scheme val="minor"/>
      </rPr>
      <t>Sam Fragoso</t>
    </r>
    <r>
      <rPr>
        <sz val="11"/>
        <color theme="1"/>
        <rFont val="Aptos Narrow"/>
        <family val="2"/>
        <scheme val="minor"/>
      </rPr>
      <t xml:space="preserve"> is a writer, filmmaker, and host of the acclaimed podcast </t>
    </r>
    <r>
      <rPr>
        <i/>
        <sz val="11"/>
        <color theme="1"/>
        <rFont val="Aptos Narrow"/>
        <family val="2"/>
        <scheme val="minor"/>
      </rPr>
      <t>Talk Easy with Sam Fragoso</t>
    </r>
    <r>
      <rPr>
        <sz val="11"/>
        <color theme="1"/>
        <rFont val="Aptos Narrow"/>
        <family val="2"/>
        <scheme val="minor"/>
      </rPr>
      <t xml:space="preserve">. </t>
    </r>
    <r>
      <rPr>
        <b/>
        <sz val="11"/>
        <color theme="1"/>
        <rFont val="Aptos Narrow"/>
        <family val="2"/>
        <scheme val="minor"/>
      </rPr>
      <t>Bob Odenkirk</t>
    </r>
    <r>
      <rPr>
        <sz val="11"/>
        <color theme="1"/>
        <rFont val="Aptos Narrow"/>
        <family val="2"/>
        <scheme val="minor"/>
      </rPr>
      <t xml:space="preserve"> is an Emmy-winning actor, writer, and comedian, best known for his role as Saul Goodman on </t>
    </r>
    <r>
      <rPr>
        <i/>
        <sz val="11"/>
        <color theme="1"/>
        <rFont val="Aptos Narrow"/>
        <family val="2"/>
        <scheme val="minor"/>
      </rPr>
      <t>Breaking Bad</t>
    </r>
    <r>
      <rPr>
        <sz val="11"/>
        <color theme="1"/>
        <rFont val="Aptos Narrow"/>
        <family val="2"/>
        <scheme val="minor"/>
      </rPr>
      <t xml:space="preserve"> and </t>
    </r>
    <r>
      <rPr>
        <i/>
        <sz val="11"/>
        <color theme="1"/>
        <rFont val="Aptos Narrow"/>
        <family val="2"/>
        <scheme val="minor"/>
      </rPr>
      <t>Better Call Saul</t>
    </r>
    <r>
      <rPr>
        <sz val="11"/>
        <color theme="1"/>
        <rFont val="Aptos Narrow"/>
        <family val="2"/>
        <scheme val="minor"/>
      </rPr>
      <t>.</t>
    </r>
  </si>
  <si>
    <t>PIERRE YOVANOVITCH</t>
  </si>
  <si>
    <t>Pierre Yovanovitch: Eighteen Interiors</t>
  </si>
  <si>
    <t>YOVANOVITCH, PIERRE</t>
  </si>
  <si>
    <t>9 x 11-4/5</t>
  </si>
  <si>
    <r>
      <t>Yovanovitch, one of the most sought-after French interior and furniture designers, unveils his latest projects—showcasing a modern, quietly luxurious aesthetic defined by elegant subtlety and exacting precision.</t>
    </r>
    <r>
      <rPr>
        <sz val="11"/>
        <color theme="1"/>
        <rFont val="Aptos Narrow"/>
        <family val="2"/>
        <scheme val="minor"/>
      </rPr>
      <t xml:space="preserve">
Seven years after the acclaimed first volume, this second book on Yovanovitch offers an intimate, richly detailed look at the evolution of his distinctive haute-couture approach to interior architecture.
The volume unveils an international selection of previously unpublished projects—including exceptional private residences—that showcase his unmistakable aesthetic: sculptural simplicity, refined geometry, an inimitable approach to color, and an elegant dialogue between rich materials and pure architectural lines. Each interior reflects his signature balance of restraint and warmth, elevated by his deep appreciation for contemporary art. Through these pages, Yovanovitch’s voice emerges as that of a cultivated creator, deeply rooted in the French tradition of décorateurs-ensembliers and the timeless elegance of Art Deco masters such as Jean-Michel Frank and Jean Royère.</t>
    </r>
  </si>
  <si>
    <r>
      <t xml:space="preserve">Pierre Yovanovitch </t>
    </r>
    <r>
      <rPr>
        <sz val="11"/>
        <color theme="1"/>
        <rFont val="Aptos Narrow"/>
        <family val="2"/>
        <scheme val="minor"/>
      </rPr>
      <t>is a French interior architect who founded his practice in 2001. Based in Paris and New York, his projects span globally across residential, hospitality, set design, and commercial undertakings. In 2021, he launched his own furniture brand, Pierre Yovanovitch Mobilier.</t>
    </r>
    <r>
      <rPr>
        <b/>
        <sz val="11"/>
        <color theme="1"/>
        <rFont val="Aptos Narrow"/>
        <family val="2"/>
        <scheme val="minor"/>
      </rPr>
      <t xml:space="preserve"> Jared Goss </t>
    </r>
    <r>
      <rPr>
        <sz val="11"/>
        <color theme="1"/>
        <rFont val="Aptos Narrow"/>
        <family val="2"/>
        <scheme val="minor"/>
      </rPr>
      <t>is an independent scholar and former associate curator in the Department of Modern and Contemporary Art at the Metropolitan Museum of Art.</t>
    </r>
    <r>
      <rPr>
        <b/>
        <sz val="11"/>
        <color theme="1"/>
        <rFont val="Aptos Narrow"/>
        <family val="2"/>
        <scheme val="minor"/>
      </rPr>
      <t xml:space="preserve"> Luca Guadagnino </t>
    </r>
    <r>
      <rPr>
        <sz val="11"/>
        <color theme="1"/>
        <rFont val="Aptos Narrow"/>
        <family val="2"/>
        <scheme val="minor"/>
      </rPr>
      <t>is an Italian film director and producer.</t>
    </r>
    <r>
      <rPr>
        <b/>
        <sz val="11"/>
        <color theme="1"/>
        <rFont val="Aptos Narrow"/>
        <family val="2"/>
        <scheme val="minor"/>
      </rPr>
      <t xml:space="preserve"> Daniel Harding </t>
    </r>
    <r>
      <rPr>
        <sz val="11"/>
        <color theme="1"/>
        <rFont val="Aptos Narrow"/>
        <family val="2"/>
        <scheme val="minor"/>
      </rPr>
      <t>CBE is a British conductor.</t>
    </r>
    <r>
      <rPr>
        <b/>
        <sz val="11"/>
        <color theme="1"/>
        <rFont val="Aptos Narrow"/>
        <family val="2"/>
        <scheme val="minor"/>
      </rPr>
      <t xml:space="preserve"> Claire Chazal </t>
    </r>
    <r>
      <rPr>
        <sz val="11"/>
        <color theme="1"/>
        <rFont val="Aptos Narrow"/>
        <family val="2"/>
        <scheme val="minor"/>
      </rPr>
      <t>is a French journalist.</t>
    </r>
  </si>
  <si>
    <t>HUMBERT &amp; POYET</t>
  </si>
  <si>
    <t>Humbert &amp; Poyet</t>
  </si>
  <si>
    <t>Grand Interiors</t>
  </si>
  <si>
    <t>HUMBERT, EMIL</t>
  </si>
  <si>
    <t>9-9/10 x 13</t>
  </si>
  <si>
    <r>
      <t>The first book by the AD100 duo, well known for their eclectic and luxurious French style.</t>
    </r>
    <r>
      <rPr>
        <sz val="11"/>
        <color theme="1"/>
        <rFont val="Aptos Narrow"/>
        <family val="2"/>
        <scheme val="minor"/>
      </rPr>
      <t xml:space="preserve">
Humbert &amp; Poyet are celebrated for their varied design vocabulary, restrained and always elegant, yet audacious in its unexpected combinations. Drawing freely from neoclassical references, mid-century modern forms or Italian design from the 1970s, their interiors are in a class of their own, intriguing by virtue of an ineffable touch and a constant tension between restraint and richness.
In this volume, meticulously composed photography captures the studio’s bold, assertive, and expressive style in a selection of their most compelling international projects. Among the standout projects highlighted are the spectacular Villa Pineda on the French Riviera, Milan’s acclaimed Beefbar, located within the restored chapel of a seventeenth-century seminary, and Josun Palace Hotel, a Luxury Collection Hotel in Seoul. The studio’s residential portfolio is represented through thoughtfully crafted apartments in New York’s Tribeca district and in Paris’s Tuileries and Marais neighborhoods; a chalet in the Engadin Valley, one of Switzerland’s most exclusive Alpine regions; and a seaside villa in Monaco, shown here for the first time.</t>
    </r>
  </si>
  <si>
    <r>
      <t>French Monegasque duo</t>
    </r>
    <r>
      <rPr>
        <b/>
        <sz val="11"/>
        <color theme="1"/>
        <rFont val="Aptos Narrow"/>
        <family val="2"/>
        <scheme val="minor"/>
      </rPr>
      <t xml:space="preserve"> Emil Humbert and Christophe Poyet </t>
    </r>
    <r>
      <rPr>
        <sz val="11"/>
        <color theme="1"/>
        <rFont val="Aptos Narrow"/>
        <family val="2"/>
        <scheme val="minor"/>
      </rPr>
      <t xml:space="preserve">founded their eponymous studio in 2008, specializing in ultra-luxury residential and hospitality projects. Their interiors have notably been published by </t>
    </r>
    <r>
      <rPr>
        <i/>
        <sz val="11"/>
        <color theme="1"/>
        <rFont val="Aptos Narrow"/>
        <family val="2"/>
        <scheme val="minor"/>
      </rPr>
      <t>Architectural Digest</t>
    </r>
    <r>
      <rPr>
        <sz val="11"/>
        <color theme="1"/>
        <rFont val="Aptos Narrow"/>
        <family val="2"/>
        <scheme val="minor"/>
      </rPr>
      <t xml:space="preserve"> and </t>
    </r>
    <r>
      <rPr>
        <i/>
        <sz val="11"/>
        <color theme="1"/>
        <rFont val="Aptos Narrow"/>
        <family val="2"/>
        <scheme val="minor"/>
      </rPr>
      <t>Elle Decor</t>
    </r>
    <r>
      <rPr>
        <sz val="11"/>
        <color theme="1"/>
        <rFont val="Aptos Narrow"/>
        <family val="2"/>
        <scheme val="minor"/>
      </rPr>
      <t xml:space="preserve"> worldwide. </t>
    </r>
    <r>
      <rPr>
        <b/>
        <sz val="11"/>
        <color theme="1"/>
        <rFont val="Aptos Narrow"/>
        <family val="2"/>
        <scheme val="minor"/>
      </rPr>
      <t>Gay Gassmann</t>
    </r>
    <r>
      <rPr>
        <sz val="11"/>
        <color theme="1"/>
        <rFont val="Aptos Narrow"/>
        <family val="2"/>
        <scheme val="minor"/>
      </rPr>
      <t xml:space="preserve"> is a communication and special art projects consultant, writer, and contributing editor for </t>
    </r>
    <r>
      <rPr>
        <i/>
        <sz val="11"/>
        <color theme="1"/>
        <rFont val="Aptos Narrow"/>
        <family val="2"/>
        <scheme val="minor"/>
      </rPr>
      <t>Architectural Digest</t>
    </r>
    <r>
      <rPr>
        <sz val="11"/>
        <color theme="1"/>
        <rFont val="Aptos Narrow"/>
        <family val="2"/>
        <scheme val="minor"/>
      </rPr>
      <t xml:space="preserve">, </t>
    </r>
    <r>
      <rPr>
        <i/>
        <sz val="11"/>
        <color theme="1"/>
        <rFont val="Aptos Narrow"/>
        <family val="2"/>
        <scheme val="minor"/>
      </rPr>
      <t>Elle Decor</t>
    </r>
    <r>
      <rPr>
        <sz val="11"/>
        <color theme="1"/>
        <rFont val="Aptos Narrow"/>
        <family val="2"/>
        <scheme val="minor"/>
      </rPr>
      <t xml:space="preserve">, </t>
    </r>
    <r>
      <rPr>
        <i/>
        <sz val="11"/>
        <color theme="1"/>
        <rFont val="Aptos Narrow"/>
        <family val="2"/>
        <scheme val="minor"/>
      </rPr>
      <t>Vogue Arabia</t>
    </r>
    <r>
      <rPr>
        <sz val="11"/>
        <color theme="1"/>
        <rFont val="Aptos Narrow"/>
        <family val="2"/>
        <scheme val="minor"/>
      </rPr>
      <t xml:space="preserve"> and </t>
    </r>
    <r>
      <rPr>
        <i/>
        <sz val="11"/>
        <color theme="1"/>
        <rFont val="Aptos Narrow"/>
        <family val="2"/>
        <scheme val="minor"/>
      </rPr>
      <t>Vogue Arabia Living</t>
    </r>
    <r>
      <rPr>
        <sz val="11"/>
        <color theme="1"/>
        <rFont val="Aptos Narrow"/>
        <family val="2"/>
        <scheme val="minor"/>
      </rPr>
      <t xml:space="preserve">, </t>
    </r>
    <r>
      <rPr>
        <i/>
        <sz val="11"/>
        <color theme="1"/>
        <rFont val="Aptos Narrow"/>
        <family val="2"/>
        <scheme val="minor"/>
      </rPr>
      <t>Architectural Digest China</t>
    </r>
    <r>
      <rPr>
        <sz val="11"/>
        <color theme="1"/>
        <rFont val="Aptos Narrow"/>
        <family val="2"/>
        <scheme val="minor"/>
      </rPr>
      <t xml:space="preserve">, </t>
    </r>
    <r>
      <rPr>
        <i/>
        <sz val="11"/>
        <color theme="1"/>
        <rFont val="Aptos Narrow"/>
        <family val="2"/>
        <scheme val="minor"/>
      </rPr>
      <t>Galerie</t>
    </r>
    <r>
      <rPr>
        <sz val="11"/>
        <color theme="1"/>
        <rFont val="Aptos Narrow"/>
        <family val="2"/>
        <scheme val="minor"/>
      </rPr>
      <t xml:space="preserve">, </t>
    </r>
    <r>
      <rPr>
        <i/>
        <sz val="11"/>
        <color theme="1"/>
        <rFont val="Aptos Narrow"/>
        <family val="2"/>
        <scheme val="minor"/>
      </rPr>
      <t>The World of Interiors</t>
    </r>
    <r>
      <rPr>
        <sz val="11"/>
        <color theme="1"/>
        <rFont val="Aptos Narrow"/>
        <family val="2"/>
        <scheme val="minor"/>
      </rPr>
      <t xml:space="preserve">, and </t>
    </r>
    <r>
      <rPr>
        <i/>
        <sz val="11"/>
        <color theme="1"/>
        <rFont val="Aptos Narrow"/>
        <family val="2"/>
        <scheme val="minor"/>
      </rPr>
      <t>The Architect’s Newspaper</t>
    </r>
    <r>
      <rPr>
        <sz val="11"/>
        <color theme="1"/>
        <rFont val="Aptos Narrow"/>
        <family val="2"/>
        <scheme val="minor"/>
      </rPr>
      <t>.</t>
    </r>
  </si>
  <si>
    <t>DIOR CHILDHOOD</t>
  </si>
  <si>
    <t>Dior: Memories of Childhood</t>
  </si>
  <si>
    <t>BENAÃM, LAURENCE</t>
  </si>
  <si>
    <t>8 x 10-1/2</t>
  </si>
  <si>
    <r>
      <t>The essential book revealing how Christian Dior’s childhood at Villa Les Rhumbs in Granville shaped his creativity, his couture vision, and the iconic House of Dior.</t>
    </r>
    <r>
      <rPr>
        <sz val="11"/>
        <color theme="1"/>
        <rFont val="Aptos Narrow"/>
        <family val="2"/>
        <scheme val="minor"/>
      </rPr>
      <t xml:space="preserve">
The family home in Granville, Normandy, was a haven where Christian Dior’s creative identity first began to unfold. In the 1910s and 1920s, he discovered a love of flowers and gardens in the villa’s grounds and was initiated into the world of art and fashion. The tranquil, nourishing atmosphere of the villa was enriched by the booming, optimistic climate of the Belle Époque, echoing in the entrepreneurial endeavors of the Dior family and in the town of Granville, which had become a fashionable seaside resort.
Accompanying the exhibition at the Musée Christian Dior in Granville, this volume traces how Dior’s hometown became fertile ground for his talent and gave rise to the House of Dior. It showcases the links between his childhood garden and the floral-inspired designs; it examines how Granville’s social life—from summer fêtes to its carnival—fired his imagination for evening ball gowns; and shows how seaside fashion of the era influenced models like the </t>
    </r>
    <r>
      <rPr>
        <i/>
        <sz val="11"/>
        <color theme="1"/>
        <rFont val="Aptos Narrow"/>
        <family val="2"/>
        <scheme val="minor"/>
      </rPr>
      <t xml:space="preserve">Grain de sel </t>
    </r>
    <r>
      <rPr>
        <sz val="11"/>
        <color theme="1"/>
        <rFont val="Aptos Narrow"/>
        <family val="2"/>
        <scheme val="minor"/>
      </rPr>
      <t xml:space="preserve">suit or the </t>
    </r>
    <r>
      <rPr>
        <i/>
        <sz val="11"/>
        <color theme="1"/>
        <rFont val="Aptos Narrow"/>
        <family val="2"/>
        <scheme val="minor"/>
      </rPr>
      <t>Goélette</t>
    </r>
    <r>
      <rPr>
        <sz val="11"/>
        <color theme="1"/>
        <rFont val="Aptos Narrow"/>
        <family val="2"/>
        <scheme val="minor"/>
      </rPr>
      <t xml:space="preserve"> ensemble. Featuring rare archives, photography by masters like Richard Avedon, Patrick Demarchelier, and Paolo Roversi, and emblematic creations by successive artistic directors, the book illuminates the origins of Dior and the visionary spirit that continues to guide the House today under creative director Jonathan Anderson.</t>
    </r>
  </si>
  <si>
    <r>
      <t>Laurence Benaïm</t>
    </r>
    <r>
      <rPr>
        <sz val="11"/>
        <color theme="1"/>
        <rFont val="Aptos Narrow"/>
        <family val="2"/>
        <scheme val="minor"/>
      </rPr>
      <t xml:space="preserve"> is a journalist and fashion historian. She created the style supplement for </t>
    </r>
    <r>
      <rPr>
        <i/>
        <sz val="11"/>
        <color theme="1"/>
        <rFont val="Aptos Narrow"/>
        <family val="2"/>
        <scheme val="minor"/>
      </rPr>
      <t xml:space="preserve">Le Monde </t>
    </r>
    <r>
      <rPr>
        <sz val="11"/>
        <color theme="1"/>
        <rFont val="Aptos Narrow"/>
        <family val="2"/>
        <scheme val="minor"/>
      </rPr>
      <t xml:space="preserve">and the magazine </t>
    </r>
    <r>
      <rPr>
        <i/>
        <sz val="11"/>
        <color theme="1"/>
        <rFont val="Aptos Narrow"/>
        <family val="2"/>
        <scheme val="minor"/>
      </rPr>
      <t>Stiletto</t>
    </r>
    <r>
      <rPr>
        <sz val="11"/>
        <color theme="1"/>
        <rFont val="Aptos Narrow"/>
        <family val="2"/>
        <scheme val="minor"/>
      </rPr>
      <t xml:space="preserve">, and has notably contributed to </t>
    </r>
    <r>
      <rPr>
        <i/>
        <sz val="11"/>
        <color theme="1"/>
        <rFont val="Aptos Narrow"/>
        <family val="2"/>
        <scheme val="minor"/>
      </rPr>
      <t>Vogue</t>
    </r>
    <r>
      <rPr>
        <sz val="11"/>
        <color theme="1"/>
        <rFont val="Aptos Narrow"/>
        <family val="2"/>
        <scheme val="minor"/>
      </rPr>
      <t xml:space="preserve">, </t>
    </r>
    <r>
      <rPr>
        <i/>
        <sz val="11"/>
        <color theme="1"/>
        <rFont val="Aptos Narrow"/>
        <family val="2"/>
        <scheme val="minor"/>
      </rPr>
      <t>Marie Claire</t>
    </r>
    <r>
      <rPr>
        <sz val="11"/>
        <color theme="1"/>
        <rFont val="Aptos Narrow"/>
        <family val="2"/>
        <scheme val="minor"/>
      </rPr>
      <t xml:space="preserve">, and </t>
    </r>
    <r>
      <rPr>
        <i/>
        <sz val="11"/>
        <color theme="1"/>
        <rFont val="Aptos Narrow"/>
        <family val="2"/>
        <scheme val="minor"/>
      </rPr>
      <t>Le Figaro</t>
    </r>
    <r>
      <rPr>
        <sz val="11"/>
        <color theme="1"/>
        <rFont val="Aptos Narrow"/>
        <family val="2"/>
        <scheme val="minor"/>
      </rPr>
      <t xml:space="preserve">. For Rizzoli, she authored </t>
    </r>
    <r>
      <rPr>
        <i/>
        <sz val="11"/>
        <color theme="1"/>
        <rFont val="Aptos Narrow"/>
        <family val="2"/>
        <scheme val="minor"/>
      </rPr>
      <t xml:space="preserve">Women in Dior: Portraits of Elegance </t>
    </r>
    <r>
      <rPr>
        <sz val="11"/>
        <color theme="1"/>
        <rFont val="Aptos Narrow"/>
        <family val="2"/>
        <scheme val="minor"/>
      </rPr>
      <t xml:space="preserve">(2016), </t>
    </r>
    <r>
      <rPr>
        <i/>
        <sz val="11"/>
        <color theme="1"/>
        <rFont val="Aptos Narrow"/>
        <family val="2"/>
        <scheme val="minor"/>
      </rPr>
      <t>Yves Saint Laurent: A Biography</t>
    </r>
    <r>
      <rPr>
        <sz val="11"/>
        <color theme="1"/>
        <rFont val="Aptos Narrow"/>
        <family val="2"/>
        <scheme val="minor"/>
      </rPr>
      <t xml:space="preserve"> (2019), </t>
    </r>
    <r>
      <rPr>
        <i/>
        <sz val="11"/>
        <color theme="1"/>
        <rFont val="Aptos Narrow"/>
        <family val="2"/>
        <scheme val="minor"/>
      </rPr>
      <t>Alaïa Afore Alaïa</t>
    </r>
    <r>
      <rPr>
        <sz val="11"/>
        <color theme="1"/>
        <rFont val="Aptos Narrow"/>
        <family val="2"/>
        <scheme val="minor"/>
      </rPr>
      <t xml:space="preserve"> (2022), and </t>
    </r>
    <r>
      <rPr>
        <i/>
        <sz val="11"/>
        <color theme="1"/>
        <rFont val="Aptos Narrow"/>
        <family val="2"/>
        <scheme val="minor"/>
      </rPr>
      <t>Azzedine Alaïa’s Dior Collection</t>
    </r>
    <r>
      <rPr>
        <sz val="11"/>
        <color theme="1"/>
        <rFont val="Aptos Narrow"/>
        <family val="2"/>
        <scheme val="minor"/>
      </rPr>
      <t xml:space="preserve"> (2025).</t>
    </r>
  </si>
  <si>
    <t>STUDIO VALLE DE VALLE</t>
  </si>
  <si>
    <t>Studio Valle de Valle</t>
  </si>
  <si>
    <t>Interiors</t>
  </si>
  <si>
    <t>VALLE, GIANCARLO</t>
  </si>
  <si>
    <t>10 x 12-3/4</t>
  </si>
  <si>
    <r>
      <t>The much anticipated first monograph from the young design firm that defines modernism shaped by craft, character, and lived-in elegance.</t>
    </r>
    <r>
      <rPr>
        <sz val="11"/>
        <color theme="1"/>
        <rFont val="Aptos Narrow"/>
        <family val="2"/>
        <scheme val="minor"/>
      </rPr>
      <t xml:space="preserve">
Perhaps the freshest voice in interior design of their generation, Studio Valle de Valle produces rooms that are a balancing act between whimsy and sophistication, between innovation and restraint. At once intimate and formal, Valle de Valle’s bespoke interiors are the equivalent of a well-loved Hermès handbag: the fine craftsmanship and custom details become more evident with time and use. This debut volume presents ten residential projects that articulate a distinctive balance between formality and ease. Spanning urban townhouses, private homes, and freestanding pavilions, each interior reflects a consistent sensibility rather than a fixed style. 
Spaces are animated through saturated, textured wall finishes, gently expressive patterns, and a careful interplay of custom and collected elements. Hand-carved wood furniture, plush upholstery, and built-in pieces anchor rooms with a sense of permanence, while commissioned artworks and collaborative objects introduce wit and visual rhythm. Together, these elements create environments that feel personal, layered, and deeply inhabitable. 
Viewed collectively, the projects present an approach to domestic design that values warmth, precision, and longevity.</t>
    </r>
  </si>
  <si>
    <r>
      <t xml:space="preserve">The partnership of </t>
    </r>
    <r>
      <rPr>
        <b/>
        <sz val="11"/>
        <color theme="1"/>
        <rFont val="Aptos Narrow"/>
        <family val="2"/>
        <scheme val="minor"/>
      </rPr>
      <t>Giancarlo Valle</t>
    </r>
    <r>
      <rPr>
        <sz val="11"/>
        <color theme="1"/>
        <rFont val="Aptos Narrow"/>
        <family val="2"/>
        <scheme val="minor"/>
      </rPr>
      <t xml:space="preserve"> and </t>
    </r>
    <r>
      <rPr>
        <b/>
        <sz val="11"/>
        <color theme="1"/>
        <rFont val="Aptos Narrow"/>
        <family val="2"/>
        <scheme val="minor"/>
      </rPr>
      <t>Jane Keltner de Valle</t>
    </r>
    <r>
      <rPr>
        <sz val="11"/>
        <color theme="1"/>
        <rFont val="Aptos Narrow"/>
        <family val="2"/>
        <scheme val="minor"/>
      </rPr>
      <t xml:space="preserve">, Studio Valle de Valle is an award-winning international design practice dedicated to creating spaces that are playful, studied, and unexpected. Studio Valle de Valle has been recognized by </t>
    </r>
    <r>
      <rPr>
        <i/>
        <sz val="11"/>
        <color theme="1"/>
        <rFont val="Aptos Narrow"/>
        <family val="2"/>
        <scheme val="minor"/>
      </rPr>
      <t>Architectural Digest</t>
    </r>
    <r>
      <rPr>
        <sz val="11"/>
        <color theme="1"/>
        <rFont val="Aptos Narrow"/>
        <family val="2"/>
        <scheme val="minor"/>
      </rPr>
      <t xml:space="preserve"> AD100, and has been featured in </t>
    </r>
    <r>
      <rPr>
        <i/>
        <sz val="11"/>
        <color theme="1"/>
        <rFont val="Aptos Narrow"/>
        <family val="2"/>
        <scheme val="minor"/>
      </rPr>
      <t>The New York Times</t>
    </r>
    <r>
      <rPr>
        <sz val="11"/>
        <color theme="1"/>
        <rFont val="Aptos Narrow"/>
        <family val="2"/>
        <scheme val="minor"/>
      </rPr>
      <t xml:space="preserve">, </t>
    </r>
    <r>
      <rPr>
        <i/>
        <sz val="11"/>
        <color theme="1"/>
        <rFont val="Aptos Narrow"/>
        <family val="2"/>
        <scheme val="minor"/>
      </rPr>
      <t>Architectural Digest</t>
    </r>
    <r>
      <rPr>
        <sz val="11"/>
        <color theme="1"/>
        <rFont val="Aptos Narrow"/>
        <family val="2"/>
        <scheme val="minor"/>
      </rPr>
      <t xml:space="preserve">, </t>
    </r>
    <r>
      <rPr>
        <i/>
        <sz val="11"/>
        <color theme="1"/>
        <rFont val="Aptos Narrow"/>
        <family val="2"/>
        <scheme val="minor"/>
      </rPr>
      <t>The Wall Street Journal</t>
    </r>
    <r>
      <rPr>
        <sz val="11"/>
        <color theme="1"/>
        <rFont val="Aptos Narrow"/>
        <family val="2"/>
        <scheme val="minor"/>
      </rPr>
      <t xml:space="preserve">, and </t>
    </r>
    <r>
      <rPr>
        <i/>
        <sz val="11"/>
        <color theme="1"/>
        <rFont val="Aptos Narrow"/>
        <family val="2"/>
        <scheme val="minor"/>
      </rPr>
      <t>Vogue</t>
    </r>
    <r>
      <rPr>
        <sz val="11"/>
        <color theme="1"/>
        <rFont val="Aptos Narrow"/>
        <family val="2"/>
        <scheme val="minor"/>
      </rPr>
      <t xml:space="preserve">. Giancarlo received his Masters of Architecture from Princeton University. Jane is a veteran editor and the former style director at </t>
    </r>
    <r>
      <rPr>
        <i/>
        <sz val="11"/>
        <color theme="1"/>
        <rFont val="Aptos Narrow"/>
        <family val="2"/>
        <scheme val="minor"/>
      </rPr>
      <t>Architectural Digest</t>
    </r>
    <r>
      <rPr>
        <sz val="11"/>
        <color theme="1"/>
        <rFont val="Aptos Narrow"/>
        <family val="2"/>
        <scheme val="minor"/>
      </rPr>
      <t xml:space="preserve">. In 2024, Giancarlo and Jane opened Casa Valle, a gallery space that serves as an extension of their home, showcasing Giancarlo Valle's furniture collection alongside historic design. </t>
    </r>
    <r>
      <rPr>
        <b/>
        <sz val="11"/>
        <color theme="1"/>
        <rFont val="Aptos Narrow"/>
        <family val="2"/>
        <scheme val="minor"/>
      </rPr>
      <t xml:space="preserve">Max Lakin </t>
    </r>
    <r>
      <rPr>
        <sz val="11"/>
        <color theme="1"/>
        <rFont val="Aptos Narrow"/>
        <family val="2"/>
        <scheme val="minor"/>
      </rPr>
      <t xml:space="preserve">is design and culture writer for </t>
    </r>
    <r>
      <rPr>
        <i/>
        <sz val="11"/>
        <color theme="1"/>
        <rFont val="Aptos Narrow"/>
        <family val="2"/>
        <scheme val="minor"/>
      </rPr>
      <t>T Magazine</t>
    </r>
    <r>
      <rPr>
        <sz val="11"/>
        <color theme="1"/>
        <rFont val="Aptos Narrow"/>
        <family val="2"/>
        <scheme val="minor"/>
      </rPr>
      <t xml:space="preserve">, </t>
    </r>
    <r>
      <rPr>
        <i/>
        <sz val="11"/>
        <color theme="1"/>
        <rFont val="Aptos Narrow"/>
        <family val="2"/>
        <scheme val="minor"/>
      </rPr>
      <t>The New Yorker</t>
    </r>
    <r>
      <rPr>
        <sz val="11"/>
        <color theme="1"/>
        <rFont val="Aptos Narrow"/>
        <family val="2"/>
        <scheme val="minor"/>
      </rPr>
      <t xml:space="preserve">, </t>
    </r>
    <r>
      <rPr>
        <i/>
        <sz val="11"/>
        <color theme="1"/>
        <rFont val="Aptos Narrow"/>
        <family val="2"/>
        <scheme val="minor"/>
      </rPr>
      <t>Vanity Fair</t>
    </r>
    <r>
      <rPr>
        <sz val="11"/>
        <color theme="1"/>
        <rFont val="Aptos Narrow"/>
        <family val="2"/>
        <scheme val="minor"/>
      </rPr>
      <t xml:space="preserve">, The </t>
    </r>
    <r>
      <rPr>
        <i/>
        <sz val="11"/>
        <color theme="1"/>
        <rFont val="Aptos Narrow"/>
        <family val="2"/>
        <scheme val="minor"/>
      </rPr>
      <t>New York Times</t>
    </r>
    <r>
      <rPr>
        <sz val="11"/>
        <color theme="1"/>
        <rFont val="Aptos Narrow"/>
        <family val="2"/>
        <scheme val="minor"/>
      </rPr>
      <t xml:space="preserve">, and </t>
    </r>
    <r>
      <rPr>
        <i/>
        <sz val="11"/>
        <color theme="1"/>
        <rFont val="Aptos Narrow"/>
        <family val="2"/>
        <scheme val="minor"/>
      </rPr>
      <t>ArtForum</t>
    </r>
    <r>
      <rPr>
        <sz val="11"/>
        <color theme="1"/>
        <rFont val="Aptos Narrow"/>
        <family val="2"/>
        <scheme val="minor"/>
      </rPr>
      <t xml:space="preserve">. </t>
    </r>
    <r>
      <rPr>
        <b/>
        <sz val="11"/>
        <color theme="1"/>
        <rFont val="Aptos Narrow"/>
        <family val="2"/>
        <scheme val="minor"/>
      </rPr>
      <t>Mayer Rus</t>
    </r>
    <r>
      <rPr>
        <sz val="11"/>
        <color theme="1"/>
        <rFont val="Aptos Narrow"/>
        <family val="2"/>
        <scheme val="minor"/>
      </rPr>
      <t xml:space="preserve"> is the </t>
    </r>
    <r>
      <rPr>
        <i/>
        <sz val="11"/>
        <color theme="1"/>
        <rFont val="Aptos Narrow"/>
        <family val="2"/>
        <scheme val="minor"/>
      </rPr>
      <t xml:space="preserve">Architectural Digest </t>
    </r>
    <r>
      <rPr>
        <sz val="11"/>
        <color theme="1"/>
        <rFont val="Aptos Narrow"/>
        <family val="2"/>
        <scheme val="minor"/>
      </rPr>
      <t>West Coast editor.</t>
    </r>
  </si>
  <si>
    <t>ERIC AHO</t>
  </si>
  <si>
    <t>Eric Aho</t>
  </si>
  <si>
    <t>YAU, JOHN</t>
  </si>
  <si>
    <t>170 COLOR ILLUSTRATIONS</t>
  </si>
  <si>
    <t>10 x 12</t>
  </si>
  <si>
    <r>
      <t>The first full-career survey of an American artist redefining contemporary landscape painting through a powerful blend of abstraction, realism, memory, and environmental experience.</t>
    </r>
    <r>
      <rPr>
        <sz val="11"/>
        <color theme="1"/>
        <rFont val="Aptos Narrow"/>
        <family val="2"/>
        <scheme val="minor"/>
      </rPr>
      <t xml:space="preserve">
This landmark volume offers the most comprehensive look yet at Eric Aho (b. 1966), widely recognized as one of today’s leading painters of landscape and the natural world. Tracing four decades of artistic evolution, the book follows Aho from his luminous, enigmatic </t>
    </r>
    <r>
      <rPr>
        <i/>
        <sz val="11"/>
        <color theme="1"/>
        <rFont val="Aptos Narrow"/>
        <family val="2"/>
        <scheme val="minor"/>
      </rPr>
      <t>Ice Cuts</t>
    </r>
    <r>
      <rPr>
        <sz val="11"/>
        <color theme="1"/>
        <rFont val="Aptos Narrow"/>
        <family val="2"/>
        <scheme val="minor"/>
      </rPr>
      <t xml:space="preserve">—geometric openings carved into frozen ponds—to his visceral </t>
    </r>
    <r>
      <rPr>
        <i/>
        <sz val="11"/>
        <color theme="1"/>
        <rFont val="Aptos Narrow"/>
        <family val="2"/>
        <scheme val="minor"/>
      </rPr>
      <t>Fire Paintings</t>
    </r>
    <r>
      <rPr>
        <sz val="11"/>
        <color theme="1"/>
        <rFont val="Aptos Narrow"/>
        <family val="2"/>
        <scheme val="minor"/>
      </rPr>
      <t xml:space="preserve">, which explore destruction, renewal, and the shifting forces of the environment. His recent </t>
    </r>
    <r>
      <rPr>
        <i/>
        <sz val="11"/>
        <color theme="1"/>
        <rFont val="Aptos Narrow"/>
        <family val="2"/>
        <scheme val="minor"/>
      </rPr>
      <t>Wild Meadow</t>
    </r>
    <r>
      <rPr>
        <sz val="11"/>
        <color theme="1"/>
        <rFont val="Aptos Narrow"/>
        <family val="2"/>
        <scheme val="minor"/>
      </rPr>
      <t xml:space="preserve"> and </t>
    </r>
    <r>
      <rPr>
        <i/>
        <sz val="11"/>
        <color theme="1"/>
        <rFont val="Aptos Narrow"/>
        <family val="2"/>
        <scheme val="minor"/>
      </rPr>
      <t>Firefly</t>
    </r>
    <r>
      <rPr>
        <sz val="11"/>
        <color theme="1"/>
        <rFont val="Aptos Narrow"/>
        <family val="2"/>
        <scheme val="minor"/>
      </rPr>
      <t xml:space="preserve"> series capture seasonal transitions with striking immediacy and emotional depth.
Rooted in the American landscape tradition, Aho’s work evokes the spiritual power of Marsden Hartley, the lyrical clarity of Fairfield Porter, the meditative abstraction of Agnes Martin, and the sweeping drama of Thomas Cole—yet remains unmistakably contemporary and wholly his own.
This volume features two gatefolds and stunning reproductions that illuminate Aho’s singular approach to painting nature—its atmospheres, transformations, and unseen energies. A vivid and immersive celebration of an artist who brings new vision and vitality to landscape painting today.</t>
    </r>
  </si>
  <si>
    <r>
      <t>John Yau</t>
    </r>
    <r>
      <rPr>
        <sz val="11"/>
        <color theme="1"/>
        <rFont val="Aptos Narrow"/>
        <family val="2"/>
        <scheme val="minor"/>
      </rPr>
      <t xml:space="preserve"> is an award-winning poet and art critic who has been publishing art criticism since 1978. He has written for </t>
    </r>
    <r>
      <rPr>
        <i/>
        <sz val="11"/>
        <color theme="1"/>
        <rFont val="Aptos Narrow"/>
        <family val="2"/>
        <scheme val="minor"/>
      </rPr>
      <t>Art in America</t>
    </r>
    <r>
      <rPr>
        <sz val="11"/>
        <color theme="1"/>
        <rFont val="Aptos Narrow"/>
        <family val="2"/>
        <scheme val="minor"/>
      </rPr>
      <t xml:space="preserve">, </t>
    </r>
    <r>
      <rPr>
        <i/>
        <sz val="11"/>
        <color theme="1"/>
        <rFont val="Aptos Narrow"/>
        <family val="2"/>
        <scheme val="minor"/>
      </rPr>
      <t>Artforum</t>
    </r>
    <r>
      <rPr>
        <sz val="11"/>
        <color theme="1"/>
        <rFont val="Aptos Narrow"/>
        <family val="2"/>
        <scheme val="minor"/>
      </rPr>
      <t xml:space="preserve">, </t>
    </r>
    <r>
      <rPr>
        <i/>
        <sz val="11"/>
        <color theme="1"/>
        <rFont val="Aptos Narrow"/>
        <family val="2"/>
        <scheme val="minor"/>
      </rPr>
      <t>The Brooklyn Rail</t>
    </r>
    <r>
      <rPr>
        <sz val="11"/>
        <color theme="1"/>
        <rFont val="Aptos Narrow"/>
        <family val="2"/>
        <scheme val="minor"/>
      </rPr>
      <t xml:space="preserve">, and </t>
    </r>
    <r>
      <rPr>
        <i/>
        <sz val="11"/>
        <color theme="1"/>
        <rFont val="Aptos Narrow"/>
        <family val="2"/>
        <scheme val="minor"/>
      </rPr>
      <t>Hyperallergic Weekend</t>
    </r>
    <r>
      <rPr>
        <sz val="11"/>
        <color theme="1"/>
        <rFont val="Aptos Narrow"/>
        <family val="2"/>
        <scheme val="minor"/>
      </rPr>
      <t xml:space="preserve">. He is the author of </t>
    </r>
    <r>
      <rPr>
        <i/>
        <sz val="11"/>
        <color theme="1"/>
        <rFont val="Aptos Narrow"/>
        <family val="2"/>
        <scheme val="minor"/>
      </rPr>
      <t>California Landscapes</t>
    </r>
    <r>
      <rPr>
        <sz val="11"/>
        <color theme="1"/>
        <rFont val="Aptos Narrow"/>
        <family val="2"/>
        <scheme val="minor"/>
      </rPr>
      <t xml:space="preserve">, </t>
    </r>
    <r>
      <rPr>
        <i/>
        <sz val="11"/>
        <color theme="1"/>
        <rFont val="Aptos Narrow"/>
        <family val="2"/>
        <scheme val="minor"/>
      </rPr>
      <t>Joe Brainard</t>
    </r>
    <r>
      <rPr>
        <sz val="11"/>
        <color theme="1"/>
        <rFont val="Aptos Narrow"/>
        <family val="2"/>
        <scheme val="minor"/>
      </rPr>
      <t xml:space="preserve">, </t>
    </r>
    <r>
      <rPr>
        <i/>
        <sz val="11"/>
        <color theme="1"/>
        <rFont val="Aptos Narrow"/>
        <family val="2"/>
        <scheme val="minor"/>
      </rPr>
      <t>John Pai</t>
    </r>
    <r>
      <rPr>
        <sz val="11"/>
        <color theme="1"/>
        <rFont val="Aptos Narrow"/>
        <family val="2"/>
        <scheme val="minor"/>
      </rPr>
      <t xml:space="preserve">, </t>
    </r>
    <r>
      <rPr>
        <i/>
        <sz val="11"/>
        <color theme="1"/>
        <rFont val="Aptos Narrow"/>
        <family val="2"/>
        <scheme val="minor"/>
      </rPr>
      <t>William Tyler</t>
    </r>
    <r>
      <rPr>
        <sz val="11"/>
        <color theme="1"/>
        <rFont val="Aptos Narrow"/>
        <family val="2"/>
        <scheme val="minor"/>
      </rPr>
      <t xml:space="preserve">, and </t>
    </r>
    <r>
      <rPr>
        <i/>
        <sz val="11"/>
        <color theme="1"/>
        <rFont val="Aptos Narrow"/>
        <family val="2"/>
        <scheme val="minor"/>
      </rPr>
      <t>Paul Resika</t>
    </r>
    <r>
      <rPr>
        <sz val="11"/>
        <color theme="1"/>
        <rFont val="Aptos Narrow"/>
        <family val="2"/>
        <scheme val="minor"/>
      </rPr>
      <t xml:space="preserve">. </t>
    </r>
    <r>
      <rPr>
        <b/>
        <sz val="11"/>
        <color theme="1"/>
        <rFont val="Aptos Narrow"/>
        <family val="2"/>
        <scheme val="minor"/>
      </rPr>
      <t>Janne Sirén</t>
    </r>
    <r>
      <rPr>
        <sz val="11"/>
        <color theme="1"/>
        <rFont val="Aptos Narrow"/>
        <family val="2"/>
        <scheme val="minor"/>
      </rPr>
      <t>, PhD, is an art historian and the Peggy Pierce Elfvin Director of the Buffalo AKG Art Museum.</t>
    </r>
  </si>
  <si>
    <t>TADAO ANDO MUSEUMS</t>
  </si>
  <si>
    <t>Tadao Ando</t>
  </si>
  <si>
    <t>Museums</t>
  </si>
  <si>
    <t>11 x 11</t>
  </si>
  <si>
    <r>
      <t>The definitive guide to Ando’s museum architecture—a must-have reference for design professionals, students, and anyone fascinated by the future of cultural spaces—and a tribute to one of the most influential architects of our time.</t>
    </r>
    <r>
      <rPr>
        <sz val="11"/>
        <color theme="1"/>
        <rFont val="Aptos Narrow"/>
        <family val="2"/>
        <scheme val="minor"/>
      </rPr>
      <t xml:space="preserve">
The first complete survey of the thirty-six museums built by world-renowned architect Tadao Ando, spanning Japan, Korea, China, Europe, Uzbekistan, Dubai, and the United States. Designed for readers who want to understand how groundbreaking museum environments are conceived, this richly illustrated volume illuminates Ando’s approach through photography, plans, models, and never-before-seen sketches.
A Pritzker Prize–winning master of light, concrete, and geometric purity, Ando reimagines museums as immersive experiences where architecture and landscape merge. This book opens the door to his creative process, showing how he shapes atmosphere, movement, and emotional impact through minimal materials and precise spatial harmony.
Covering more than three decades of visionary work—from early icons in Naoshima, Osaka, and Kyoto to the Pulitzer Arts Foundation in St. Louis, the Modern Art Museum of Fort Worth, the transformation of Punta della Dogana in Venice, and the Naoshima New Museum of Art (opened May 2025)—the book traces the evolution of Ando’s singular design philosophy and presents his major upcoming projects.
Created in close collaboration with Tadao Ando and his studio, this volume offers unparalleled insight into the concepts, discipline, and “secrets” behind Ando’s most celebrated cultural landmarks.</t>
    </r>
  </si>
  <si>
    <r>
      <t>Tadao Ando</t>
    </r>
    <r>
      <rPr>
        <sz val="11"/>
        <color theme="1"/>
        <rFont val="Aptos Narrow"/>
        <family val="2"/>
        <scheme val="minor"/>
      </rPr>
      <t xml:space="preserve"> is a world-renowned Japanese architect and recipient of the Pritzker Architecture Prize in 1995. </t>
    </r>
    <r>
      <rPr>
        <b/>
        <sz val="11"/>
        <color theme="1"/>
        <rFont val="Aptos Narrow"/>
        <family val="2"/>
        <scheme val="minor"/>
      </rPr>
      <t>Philip Jodidio</t>
    </r>
    <r>
      <rPr>
        <sz val="11"/>
        <color theme="1"/>
        <rFont val="Aptos Narrow"/>
        <family val="2"/>
        <scheme val="minor"/>
      </rPr>
      <t xml:space="preserve"> was editor in chief of the French art monthly </t>
    </r>
    <r>
      <rPr>
        <i/>
        <sz val="11"/>
        <color theme="1"/>
        <rFont val="Aptos Narrow"/>
        <family val="2"/>
        <scheme val="minor"/>
      </rPr>
      <t>Connaissance des Arts</t>
    </r>
    <r>
      <rPr>
        <sz val="11"/>
        <color theme="1"/>
        <rFont val="Aptos Narrow"/>
        <family val="2"/>
        <scheme val="minor"/>
      </rPr>
      <t xml:space="preserve"> from 1980 to 2002. He has written over 100 books including </t>
    </r>
    <r>
      <rPr>
        <i/>
        <sz val="11"/>
        <color theme="1"/>
        <rFont val="Aptos Narrow"/>
        <family val="2"/>
        <scheme val="minor"/>
      </rPr>
      <t>Tadao Ando: Living with Light</t>
    </r>
    <r>
      <rPr>
        <sz val="11"/>
        <color theme="1"/>
        <rFont val="Aptos Narrow"/>
        <family val="2"/>
        <scheme val="minor"/>
      </rPr>
      <t xml:space="preserve">, </t>
    </r>
    <r>
      <rPr>
        <i/>
        <sz val="11"/>
        <color theme="1"/>
        <rFont val="Aptos Narrow"/>
        <family val="2"/>
        <scheme val="minor"/>
      </rPr>
      <t>Tadao Ando: Houses</t>
    </r>
    <r>
      <rPr>
        <sz val="11"/>
        <color theme="1"/>
        <rFont val="Aptos Narrow"/>
        <family val="2"/>
        <scheme val="minor"/>
      </rPr>
      <t xml:space="preserve">, and </t>
    </r>
    <r>
      <rPr>
        <i/>
        <sz val="11"/>
        <color theme="1"/>
        <rFont val="Aptos Narrow"/>
        <family val="2"/>
        <scheme val="minor"/>
      </rPr>
      <t>I. M. Pei: The Complete Works</t>
    </r>
    <r>
      <rPr>
        <sz val="11"/>
        <color theme="1"/>
        <rFont val="Aptos Narrow"/>
        <family val="2"/>
        <scheme val="minor"/>
      </rPr>
      <t>.</t>
    </r>
  </si>
  <si>
    <t>OLANA</t>
  </si>
  <si>
    <t>Olana: Frederic Church's Vision of Art and Landscape</t>
  </si>
  <si>
    <t>BERGDOLL, BARRY</t>
  </si>
  <si>
    <t>175 COLOR AND B/W PHOTOGRAPHS</t>
  </si>
  <si>
    <t>9-3/4 x 11</t>
  </si>
  <si>
    <r>
      <t>Published for the 2026 bicentennial celebration of the artist’s birth, this landmark volume celebrates Church’s iconic masterpiece of American art and design—inviting readers into a world where creativity and nature converge.</t>
    </r>
    <r>
      <rPr>
        <sz val="11"/>
        <color theme="1"/>
        <rFont val="Aptos Narrow"/>
        <family val="2"/>
        <scheme val="minor"/>
      </rPr>
      <t xml:space="preserve">
Showcasing one of the most breathtaking artist-designed homes and landscapes in the United States, the book immerses readers in the sweeping vision of Hudson River School painter Frederic Edwin Church (1826–1900), who transformed 250 acres overlooking the Hudson River into a harmonious blend of art, architecture, and panoramic scenery. The volume features a rich selection of Church’s paintings, placing Olana in dialogue with the artist’s studio practice and pictorial imagination.
Timed with Church 200, the nationwide celebration of his birth, this volume places Olana within a global lineage of artist-architect-designers while offering fresh scholarship that renews its significance today. Newly commissioned photography captures Olana’s dramatic views, Persian-inspired architecture, curving carriage roads, and the newly opened Frederic Church Center, while rare historic photographs reveal Olana at the end of Church’s life.
A highlight of the book is the revival of Church’s living landscape: the replanting of birches, hickories, and other native species has restored the rich woodlands that frame the estate. The result is a dynamic environment that reflects Church’s original vision—an immersive, ever-changing masterpiece where art, nature, ecology, and history meet.</t>
    </r>
  </si>
  <si>
    <r>
      <t>Barry Bergdoll</t>
    </r>
    <r>
      <rPr>
        <sz val="11"/>
        <color theme="1"/>
        <rFont val="Aptos Narrow"/>
        <family val="2"/>
        <scheme val="minor"/>
      </rPr>
      <t xml:space="preserve"> is Meyer Schapiro Professor of Art History at Columbia University and the former Chief Curator in the Department of Architecture and Design at MoMA, New York. </t>
    </r>
    <r>
      <rPr>
        <b/>
        <sz val="11"/>
        <color theme="1"/>
        <rFont val="Aptos Narrow"/>
        <family val="2"/>
        <scheme val="minor"/>
      </rPr>
      <t>Sean E. Sawyer</t>
    </r>
    <r>
      <rPr>
        <sz val="11"/>
        <color theme="1"/>
        <rFont val="Aptos Narrow"/>
        <family val="2"/>
        <scheme val="minor"/>
      </rPr>
      <t xml:space="preserve"> is the Washburn &amp; Susan Oberwager President of The Olana Partnership. </t>
    </r>
    <r>
      <rPr>
        <b/>
        <sz val="11"/>
        <color theme="1"/>
        <rFont val="Aptos Narrow"/>
        <family val="2"/>
        <scheme val="minor"/>
      </rPr>
      <t>Thomas Woltz</t>
    </r>
    <r>
      <rPr>
        <sz val="11"/>
        <color theme="1"/>
        <rFont val="Aptos Narrow"/>
        <family val="2"/>
        <scheme val="minor"/>
      </rPr>
      <t xml:space="preserve"> is the Principal and Owner of Nelson Byrd Woltz Landscape Architects (NBW).</t>
    </r>
  </si>
  <si>
    <t>ANDREW WYETH: THE MASTERWORKS</t>
  </si>
  <si>
    <t>Andrew Wyeth</t>
  </si>
  <si>
    <t>The Masterworks</t>
  </si>
  <si>
    <t>COLEMAN, WILLIAM L.</t>
  </si>
  <si>
    <t>183 COLOR ILLUSTRATIONS</t>
  </si>
  <si>
    <r>
      <t>A landmark, authoritative survey of this beloved American artist, featuring his most iconic landscapes, portraits, and nudes that reveal the depth, intimacy, and genius of one of the nation’s greatest painters.</t>
    </r>
    <r>
      <rPr>
        <sz val="11"/>
        <color theme="1"/>
        <rFont val="Aptos Narrow"/>
        <family val="2"/>
        <scheme val="minor"/>
      </rPr>
      <t xml:space="preserve">
Celebrating the extraordinary legacy of Andrew Wyeth (1917–2009), this comprehensive volume brings together one hundred masterworks created over more than seven decades. From early childhood drawings and radiant watercolors to his masterful temperas for which he is best known, Wyeth’s paintings are deeply rooted in the landscapes of Chadds Ford, Pennsylvania, and mid-coast Maine. In ordinary barns, fields, interiors, and figures, he found stark and unexpected compositions that defined an art that was simultaneously modern and timeless.
The book is accompanied by insightful commentary that illuminates Wyeth’s meticulous creative process, subtle palette, and unparalleled mastery of medium, while also exploring the vital role of Betsy James Wyeth, whose discerning eye and lifelong collaboration helped shape his career and legacy.
Featuring rare archival photographs, an illustrated chronology, a family tree, and authoritative scholarship, this volume stands as an essential, sweeping account of one of the most important figures in twentieth-century American art, indispensable for collectors, scholars, and admirers alike.</t>
    </r>
  </si>
  <si>
    <r>
      <t>William L. Coleman, PhD</t>
    </r>
    <r>
      <rPr>
        <sz val="11"/>
        <color theme="1"/>
        <rFont val="Aptos Narrow"/>
        <family val="2"/>
        <scheme val="minor"/>
      </rPr>
      <t>, is Wyeth Foundation Curator and Director of the Andrew &amp; Betsy Wyeth Study Center, dividing responsibilities between the Brandywine Museum of Art in Chadds Ford, Pennsylvania, and the Farnsworth Art Museum in Rockland, Maine.</t>
    </r>
  </si>
  <si>
    <t>RICHARD DIEBENKORN</t>
  </si>
  <si>
    <t>Richard Diebenkorn</t>
  </si>
  <si>
    <t>A Retrospective</t>
  </si>
  <si>
    <t>NICHOLAS, SASHA</t>
  </si>
  <si>
    <t>342 COLOR ILLUSTRATIONS</t>
  </si>
  <si>
    <t>9-1/8 x 10-1/2</t>
  </si>
  <si>
    <r>
      <t>The definitive monograph on a beloved California painter—reissued in a more accessible trim size and price, bringing his work to a wider audience.</t>
    </r>
    <r>
      <rPr>
        <sz val="11"/>
        <color theme="1"/>
        <rFont val="Aptos Narrow"/>
        <family val="2"/>
        <scheme val="minor"/>
      </rPr>
      <t xml:space="preserve">
Enter the brilliant world of one of the most important and influential American artists of the postwar era. This finely crafted reissue brings Diebenkorn’s acclaimed 2019 monograph to a more general readership, while preserving the elegant design, multiple paper stocks, and visual richness of the original volume.
Featuring more than 350 works, this retrospective follows five decades of Diebenkorn’s evolving practice—from the atmospheric abstractions of his early years to the radiant Berkeley and Ocean Park series that capture the light, color, and expansive coastal horizons of California. An artist of uncommon range, Diebenkorn absorbed and transformed many layers of influence—from Henri Matisse and Piet Mondrian to Edward Hopper and the New York School—in developing a visual language unmistakably his own. The portrait that emerges is of an artist moving with assurance between abstraction and figuration, producing paintings, prints, and drawings that are rigorous, exploratory, and profoundly humane.
Essays and reflections by leading art historians, fellow artists, close friends, and family complement a rich array of images. These diverse texts punctuate and reinforce the timeline of the artist’s life and development, offering both scholarly and deeply personal perspectives on his artistic process and work.</t>
    </r>
  </si>
  <si>
    <r>
      <t>Sasha Nicholas, PhD,</t>
    </r>
    <r>
      <rPr>
        <sz val="11"/>
        <color theme="1"/>
        <rFont val="Aptos Narrow"/>
        <family val="2"/>
        <scheme val="minor"/>
      </rPr>
      <t xml:space="preserve"> is an independent curator and art historian specializing in American art. </t>
    </r>
    <r>
      <rPr>
        <b/>
        <sz val="11"/>
        <color theme="1"/>
        <rFont val="Aptos Narrow"/>
        <family val="2"/>
        <scheme val="minor"/>
      </rPr>
      <t>Mary Clare McKinley, PhD,</t>
    </r>
    <r>
      <rPr>
        <sz val="11"/>
        <color theme="1"/>
        <rFont val="Aptos Narrow"/>
        <family val="2"/>
        <scheme val="minor"/>
      </rPr>
      <t xml:space="preserve"> is head of curatorial affairs at the Richard Diebenkorn Foundation.</t>
    </r>
  </si>
  <si>
    <t>ALMODOVAR ART</t>
  </si>
  <si>
    <t>AlmodÃ³var Art</t>
  </si>
  <si>
    <t>The Art in the Films of Pedro AlmodÃ³var</t>
  </si>
  <si>
    <t>GATTI, JUAN</t>
  </si>
  <si>
    <t>600 COLOR AND B/W ILLUSTRATION</t>
  </si>
  <si>
    <r>
      <t>A sprawling and riotous look at the art, illustrations, and graphics used in Almodóvar’s films, from exuberantly patterned interiors and art to boldly designed movie posters and promotional materials.</t>
    </r>
    <r>
      <rPr>
        <sz val="11"/>
        <color theme="1"/>
        <rFont val="Aptos Narrow"/>
        <family val="2"/>
        <scheme val="minor"/>
      </rPr>
      <t xml:space="preserve">
Anyone who’s ever watched an Almodóvar film remembers the bold, colorful graphics that announce the movie, successfully setting the conceptual tone before the first scene even begins. Celebrated for films that tell a story through a vivid use of color, pattern, and design, he immerses viewers in the milieu with stylized sets and costumes that conjure a glamorous, retro, and slightly madcap world.
Created by the filmmaker’s longtime creative director, this is an ode to the artistic designs of the many films in the director’s extensive oeuvre. These pages hold his hand-picked curation of photographs, illustrations, artwork, and typography that make up the look and feel of every Almodóvar creation.
With stills and promotional posters from well-known films such as </t>
    </r>
    <r>
      <rPr>
        <i/>
        <sz val="11"/>
        <color theme="1"/>
        <rFont val="Aptos Narrow"/>
        <family val="2"/>
        <scheme val="minor"/>
      </rPr>
      <t>All About My Mother</t>
    </r>
    <r>
      <rPr>
        <sz val="11"/>
        <color theme="1"/>
        <rFont val="Aptos Narrow"/>
        <family val="2"/>
        <scheme val="minor"/>
      </rPr>
      <t xml:space="preserve">, </t>
    </r>
    <r>
      <rPr>
        <i/>
        <sz val="11"/>
        <color theme="1"/>
        <rFont val="Aptos Narrow"/>
        <family val="2"/>
        <scheme val="minor"/>
      </rPr>
      <t>Talk to Her</t>
    </r>
    <r>
      <rPr>
        <sz val="11"/>
        <color theme="1"/>
        <rFont val="Aptos Narrow"/>
        <family val="2"/>
        <scheme val="minor"/>
      </rPr>
      <t xml:space="preserve">, </t>
    </r>
    <r>
      <rPr>
        <i/>
        <sz val="11"/>
        <color theme="1"/>
        <rFont val="Aptos Narrow"/>
        <family val="2"/>
        <scheme val="minor"/>
      </rPr>
      <t>Volver</t>
    </r>
    <r>
      <rPr>
        <sz val="11"/>
        <color theme="1"/>
        <rFont val="Aptos Narrow"/>
        <family val="2"/>
        <scheme val="minor"/>
      </rPr>
      <t xml:space="preserve">, and </t>
    </r>
    <r>
      <rPr>
        <i/>
        <sz val="11"/>
        <color theme="1"/>
        <rFont val="Aptos Narrow"/>
        <family val="2"/>
        <scheme val="minor"/>
      </rPr>
      <t>Women on the Verge of a Nervous Breakdown</t>
    </r>
    <r>
      <rPr>
        <sz val="11"/>
        <color theme="1"/>
        <rFont val="Aptos Narrow"/>
        <family val="2"/>
        <scheme val="minor"/>
      </rPr>
      <t xml:space="preserve">, as well as eye-catching pieces from lesser-known works such as </t>
    </r>
    <r>
      <rPr>
        <i/>
        <sz val="11"/>
        <color theme="1"/>
        <rFont val="Aptos Narrow"/>
        <family val="2"/>
        <scheme val="minor"/>
      </rPr>
      <t>Julieta</t>
    </r>
    <r>
      <rPr>
        <sz val="11"/>
        <color theme="1"/>
        <rFont val="Aptos Narrow"/>
        <family val="2"/>
        <scheme val="minor"/>
      </rPr>
      <t xml:space="preserve"> and </t>
    </r>
    <r>
      <rPr>
        <i/>
        <sz val="11"/>
        <color theme="1"/>
        <rFont val="Aptos Narrow"/>
        <family val="2"/>
        <scheme val="minor"/>
      </rPr>
      <t>The Human Voice</t>
    </r>
    <r>
      <rPr>
        <sz val="11"/>
        <color theme="1"/>
        <rFont val="Aptos Narrow"/>
        <family val="2"/>
        <scheme val="minor"/>
      </rPr>
      <t>, the volume delivers a thorough and comprehensive look at Almodóvar’s rich aesthetic.
An event for film lovers and filmmakers around the world, this extraordinary 600-page publication, signed by Almodóvar, illustrates the intersection of art and film and how graphic language appeals to an international audience. The collection of posters and graphics reflect the various languages and cultures these films have been released in, making the book a must-have for collectors.</t>
    </r>
  </si>
  <si>
    <r>
      <t>Juan Gatti</t>
    </r>
    <r>
      <rPr>
        <sz val="11"/>
        <color theme="1"/>
        <rFont val="Aptos Narrow"/>
        <family val="2"/>
        <scheme val="minor"/>
      </rPr>
      <t xml:space="preserve"> is a creative director who has collaborated with Pedro Almodóvar on all his films. </t>
    </r>
    <r>
      <rPr>
        <b/>
        <sz val="11"/>
        <color theme="1"/>
        <rFont val="Aptos Narrow"/>
        <family val="2"/>
        <scheme val="minor"/>
      </rPr>
      <t>Pedro Almodóvar</t>
    </r>
    <r>
      <rPr>
        <sz val="11"/>
        <color theme="1"/>
        <rFont val="Aptos Narrow"/>
        <family val="2"/>
        <scheme val="minor"/>
      </rPr>
      <t xml:space="preserve"> is a Spanish film director, screenwriter, and author.</t>
    </r>
  </si>
  <si>
    <t>SIMON UPTON</t>
  </si>
  <si>
    <t>Simon Upton: A to Z Interiors</t>
  </si>
  <si>
    <t>UPTON, SIMON</t>
  </si>
  <si>
    <t>600 COLOR AND B/W PHOTOGRAPHS</t>
  </si>
  <si>
    <r>
      <t>A sweeping, authoritative portrait of interior design today—revealing the homes, voices, and visions shaping how we live now.</t>
    </r>
    <r>
      <rPr>
        <sz val="11"/>
        <color theme="1"/>
        <rFont val="Aptos Narrow"/>
        <family val="2"/>
        <scheme val="minor"/>
      </rPr>
      <t xml:space="preserve">
This expansive volume is a panoramic survey of the most influential interiors of our time, opening doors to houses that define taste, set direction, and embody the art of living beautifully.
Organized alphabetically, it moves effortlessly from one distinctive world to the next. Readers encounter the refined classicism of Alidad, the architectural poetry of Gil Schafer, the cultivated restraint of Rose Uniacke, the soulful warmth of Bobby McAlpine, and the singular visions of designers such as Carolina Irving, Remy Renzullo, and Robert Kime—among many others.
For more than three decades, Upton’s trusted eye has granted him rare access to extraordinary private interiors across the globe. Drawing on long-standing relationships and unparalleled insight, this volume captures these spaces with intimacy and emotional depth.
Lavishly illustrated and global in scope, the book stands as both a definitive directory of today’s most important interiors and a lasting record of where design is headed.</t>
    </r>
  </si>
  <si>
    <r>
      <t xml:space="preserve">Simon Upton </t>
    </r>
    <r>
      <rPr>
        <sz val="11"/>
        <color theme="1"/>
        <rFont val="Aptos Narrow"/>
        <family val="2"/>
        <scheme val="minor"/>
      </rPr>
      <t xml:space="preserve">is one of the world’s most highly regarded interiors photographers, whose work has appeared in </t>
    </r>
    <r>
      <rPr>
        <i/>
        <sz val="11"/>
        <color theme="1"/>
        <rFont val="Aptos Narrow"/>
        <family val="2"/>
        <scheme val="minor"/>
      </rPr>
      <t>Architectural Digest</t>
    </r>
    <r>
      <rPr>
        <sz val="11"/>
        <color theme="1"/>
        <rFont val="Aptos Narrow"/>
        <family val="2"/>
        <scheme val="minor"/>
      </rPr>
      <t xml:space="preserve">, </t>
    </r>
    <r>
      <rPr>
        <i/>
        <sz val="11"/>
        <color theme="1"/>
        <rFont val="Aptos Narrow"/>
        <family val="2"/>
        <scheme val="minor"/>
      </rPr>
      <t>The World of Interiors</t>
    </r>
    <r>
      <rPr>
        <sz val="11"/>
        <color theme="1"/>
        <rFont val="Aptos Narrow"/>
        <family val="2"/>
        <scheme val="minor"/>
      </rPr>
      <t xml:space="preserve">, </t>
    </r>
    <r>
      <rPr>
        <i/>
        <sz val="11"/>
        <color theme="1"/>
        <rFont val="Aptos Narrow"/>
        <family val="2"/>
        <scheme val="minor"/>
      </rPr>
      <t>House &amp; Garden</t>
    </r>
    <r>
      <rPr>
        <sz val="11"/>
        <color theme="1"/>
        <rFont val="Aptos Narrow"/>
        <family val="2"/>
        <scheme val="minor"/>
      </rPr>
      <t xml:space="preserve">, </t>
    </r>
    <r>
      <rPr>
        <i/>
        <sz val="11"/>
        <color theme="1"/>
        <rFont val="Aptos Narrow"/>
        <family val="2"/>
        <scheme val="minor"/>
      </rPr>
      <t>Elle Décor</t>
    </r>
    <r>
      <rPr>
        <sz val="11"/>
        <color theme="1"/>
        <rFont val="Aptos Narrow"/>
        <family val="2"/>
        <scheme val="minor"/>
      </rPr>
      <t xml:space="preserve">, </t>
    </r>
    <r>
      <rPr>
        <i/>
        <sz val="11"/>
        <color theme="1"/>
        <rFont val="Aptos Narrow"/>
        <family val="2"/>
        <scheme val="minor"/>
      </rPr>
      <t>Vogue</t>
    </r>
    <r>
      <rPr>
        <sz val="11"/>
        <color theme="1"/>
        <rFont val="Aptos Narrow"/>
        <family val="2"/>
        <scheme val="minor"/>
      </rPr>
      <t>, and other major publications.</t>
    </r>
  </si>
  <si>
    <t>JEWELRY WARDROBE, THE</t>
  </si>
  <si>
    <t>The Jewelry Wardrobe</t>
  </si>
  <si>
    <t>Defining Your Signature Style</t>
  </si>
  <si>
    <t>PELTASON, RUTH</t>
  </si>
  <si>
    <t>350 COLOR AND B/W PHOTOGRAPHS</t>
  </si>
  <si>
    <t>Design - Jewelry</t>
  </si>
  <si>
    <r>
      <t>Choosing jewelry is an art—and here, a leading expert sharpens the eye, illuminates the classics, and reveals the pieces that both surprise and endure.</t>
    </r>
    <r>
      <rPr>
        <sz val="11"/>
        <color theme="1"/>
        <rFont val="Aptos Narrow"/>
        <family val="2"/>
        <scheme val="minor"/>
      </rPr>
      <t xml:space="preserve">
This treasure-box of a book explores the idea of a jewelry wardrobe: a personal, evolving collection shaped not by rules or trends, but by taste, meaning, and daily life. A jewelry wardrobe is not about owning everything; it is about recognizing which pieces stand the test of time, and which feel unmistakably one’s own.
Celebrating jewels that have shaped style across generations—the shimmer of a Bulgari coin necklace, the assured charm of Van Cleef &amp; Arpels’ Alhambra, the saturated glow of Jean Schlumberger’s paillonné enamel, or the quiet authority of a Cartier Tank watch—the book brings together touchstones of adornment that endure, delight, and express individuality.
Illustrated with more than 350 photographs of works by 80 jewelers, the book spans the Victorian era to the present day. Legendary houses such as Cartier and Tiffany appear alongside influential twentieth-century designers including Verdura, Harry Winston, Aldo Cipullo, and Elsa Peretti, as well as exceptional contemporary makers such as Hemmerle, Taffin, and Nicholas Varney.
Organized by accoutrement—from earrings and necklaces to bracelets and watches—and complemented by a curated list of icons and a concise glossary, this elegant and endlessly engaging book is a modern classic for anyone who loves jewelry—and wants to understand it a little more deeply.</t>
    </r>
  </si>
  <si>
    <r>
      <t>Ruth Peltason</t>
    </r>
    <r>
      <rPr>
        <sz val="11"/>
        <color theme="1"/>
        <rFont val="Aptos Narrow"/>
        <family val="2"/>
        <scheme val="minor"/>
      </rPr>
      <t xml:space="preserve"> is an editor, jewelry historian, and lecturer. She writes regularly for Air Mail and Rapaport. Her books include </t>
    </r>
    <r>
      <rPr>
        <i/>
        <sz val="11"/>
        <color theme="1"/>
        <rFont val="Aptos Narrow"/>
        <family val="2"/>
        <scheme val="minor"/>
      </rPr>
      <t>Elizabeth Taylor: My Love Affair with Jewelry</t>
    </r>
    <r>
      <rPr>
        <sz val="11"/>
        <color theme="1"/>
        <rFont val="Aptos Narrow"/>
        <family val="2"/>
        <scheme val="minor"/>
      </rPr>
      <t xml:space="preserve">, which made </t>
    </r>
    <r>
      <rPr>
        <i/>
        <sz val="11"/>
        <color theme="1"/>
        <rFont val="Aptos Narrow"/>
        <family val="2"/>
        <scheme val="minor"/>
      </rPr>
      <t>The New York Times</t>
    </r>
    <r>
      <rPr>
        <sz val="11"/>
        <color theme="1"/>
        <rFont val="Aptos Narrow"/>
        <family val="2"/>
        <scheme val="minor"/>
      </rPr>
      <t xml:space="preserve">’ Bestseller List, and, most recently, </t>
    </r>
    <r>
      <rPr>
        <i/>
        <sz val="11"/>
        <color theme="1"/>
        <rFont val="Aptos Narrow"/>
        <family val="2"/>
        <scheme val="minor"/>
      </rPr>
      <t>Solange: Jewelry for Chromantics</t>
    </r>
    <r>
      <rPr>
        <sz val="11"/>
        <color theme="1"/>
        <rFont val="Aptos Narrow"/>
        <family val="2"/>
        <scheme val="minor"/>
      </rPr>
      <t xml:space="preserve">. </t>
    </r>
    <r>
      <rPr>
        <b/>
        <sz val="11"/>
        <color theme="1"/>
        <rFont val="Aptos Narrow"/>
        <family val="2"/>
        <scheme val="minor"/>
      </rPr>
      <t>Miki Lowe</t>
    </r>
    <r>
      <rPr>
        <sz val="11"/>
        <color theme="1"/>
        <rFont val="Aptos Narrow"/>
        <family val="2"/>
        <scheme val="minor"/>
      </rPr>
      <t xml:space="preserve">’s illustrations appear regularly in acclaimed magazines such as </t>
    </r>
    <r>
      <rPr>
        <i/>
        <sz val="11"/>
        <color theme="1"/>
        <rFont val="Aptos Narrow"/>
        <family val="2"/>
        <scheme val="minor"/>
      </rPr>
      <t>The New Yorker</t>
    </r>
    <r>
      <rPr>
        <sz val="11"/>
        <color theme="1"/>
        <rFont val="Aptos Narrow"/>
        <family val="2"/>
        <scheme val="minor"/>
      </rPr>
      <t>, on book covers, and across a range of products.</t>
    </r>
  </si>
  <si>
    <t>WILL RYMAN</t>
  </si>
  <si>
    <t>Will Ryman</t>
  </si>
  <si>
    <t>GLIMCHER, ANDREA</t>
  </si>
  <si>
    <r>
      <t>The first monograph on an artist whose theatrical sculptures elevate the grit and absurdity of everyday life into monumental, thought-provoking installations.</t>
    </r>
    <r>
      <rPr>
        <sz val="11"/>
        <color theme="1"/>
        <rFont val="Aptos Narrow"/>
        <family val="2"/>
        <scheme val="minor"/>
      </rPr>
      <t xml:space="preserve">
Will Ryman was destined to become an artist—born and raised in New York City into a revered art family (his father is the late Robert Ryman), the city in all its hard-scrabble beauty shaped him from a young age. Best known for sculptures and installations that fuse satire, spectacle, and a distinctly urban sensibility, Ryman trained as a playwright before turning to sculpture. In his work, he transforms overlooked details of daily life—roses and pigeons, trash bins and candy wrappers—into larger-than-life forms that are humorous, unsettling, and unexpectedly poignant.
His signature monumentally scaled rose sculptures have been exhibited as public art projects from New York City to Taipei. His work is held in prominent public collections, including The Broad, 21C Museum Foundation, and the Margulies Collection, as well as regional institutions such as the Farnsworth Museum.
Ryman’s theatrical vignettes of street life brim with wit while engaging themes of consumerism, labor, mortality, and the fragile beauty that persists amid urban disorder. This special volume features three different paper stocks and is bound in a silver, highly reflective foil paper that mirrors the materials the artist incorporates into his work.</t>
    </r>
  </si>
  <si>
    <r>
      <t xml:space="preserve">Andrea Glimcher </t>
    </r>
    <r>
      <rPr>
        <sz val="11"/>
        <color theme="1"/>
        <rFont val="Aptos Narrow"/>
        <family val="2"/>
        <scheme val="minor"/>
      </rPr>
      <t>is a writer and curator.</t>
    </r>
    <r>
      <rPr>
        <b/>
        <sz val="11"/>
        <color theme="1"/>
        <rFont val="Aptos Narrow"/>
        <family val="2"/>
        <scheme val="minor"/>
      </rPr>
      <t xml:space="preserve"> Courtney J. Martin</t>
    </r>
    <r>
      <rPr>
        <sz val="11"/>
        <color theme="1"/>
        <rFont val="Aptos Narrow"/>
        <family val="2"/>
        <scheme val="minor"/>
      </rPr>
      <t xml:space="preserve"> is the executive director of the Robert Rauschenberg Foundation and former director of the Yale Center for British Art. </t>
    </r>
    <r>
      <rPr>
        <b/>
        <sz val="11"/>
        <color theme="1"/>
        <rFont val="Aptos Narrow"/>
        <family val="2"/>
        <scheme val="minor"/>
      </rPr>
      <t>Carl Bernstein</t>
    </r>
    <r>
      <rPr>
        <sz val="11"/>
        <color theme="1"/>
        <rFont val="Aptos Narrow"/>
        <family val="2"/>
        <scheme val="minor"/>
      </rPr>
      <t xml:space="preserve"> is a Pulitzer Prize–winning journalist and author. </t>
    </r>
    <r>
      <rPr>
        <b/>
        <sz val="11"/>
        <color theme="1"/>
        <rFont val="Aptos Narrow"/>
        <family val="2"/>
        <scheme val="minor"/>
      </rPr>
      <t>Eleanor Heartney</t>
    </r>
    <r>
      <rPr>
        <sz val="11"/>
        <color theme="1"/>
        <rFont val="Aptos Narrow"/>
        <family val="2"/>
        <scheme val="minor"/>
      </rPr>
      <t xml:space="preserve"> is an art critic and author specializing in contemporary art. </t>
    </r>
    <r>
      <rPr>
        <b/>
        <sz val="11"/>
        <color theme="1"/>
        <rFont val="Aptos Narrow"/>
        <family val="2"/>
        <scheme val="minor"/>
      </rPr>
      <t>Seth Barrish</t>
    </r>
    <r>
      <rPr>
        <sz val="11"/>
        <color theme="1"/>
        <rFont val="Aptos Narrow"/>
        <family val="2"/>
        <scheme val="minor"/>
      </rPr>
      <t xml:space="preserve"> is a theater director and actor. </t>
    </r>
    <r>
      <rPr>
        <b/>
        <sz val="11"/>
        <color theme="1"/>
        <rFont val="Aptos Narrow"/>
        <family val="2"/>
        <scheme val="minor"/>
      </rPr>
      <t>Joe Fig</t>
    </r>
    <r>
      <rPr>
        <sz val="11"/>
        <color theme="1"/>
        <rFont val="Aptos Narrow"/>
        <family val="2"/>
        <scheme val="minor"/>
      </rPr>
      <t xml:space="preserve"> is an artist and author known for his paintings and sculptures of artists and their studios.</t>
    </r>
  </si>
  <si>
    <t>MARINA ABRAMOVIC DIARY</t>
  </si>
  <si>
    <t>Marina Abramovic</t>
  </si>
  <si>
    <t>Long Life, Short Stories</t>
  </si>
  <si>
    <t>ABRAMOVIC, MARINA</t>
  </si>
  <si>
    <t>8-1/2 x 10-1/2</t>
  </si>
  <si>
    <r>
      <t>The famous artist in her own words and at her most revealing: a glimpse into Abramović’s inner world with personal stories and insightful musings paired with original drawings made especially for the book.</t>
    </r>
    <r>
      <rPr>
        <sz val="11"/>
        <color theme="1"/>
        <rFont val="Aptos Narrow"/>
        <family val="2"/>
        <scheme val="minor"/>
      </rPr>
      <t xml:space="preserve">
Although long esteemed within the art world, Abramović became a global cultural figure after her groundbreaking 2010 MoMA retrospective, </t>
    </r>
    <r>
      <rPr>
        <i/>
        <sz val="11"/>
        <color theme="1"/>
        <rFont val="Aptos Narrow"/>
        <family val="2"/>
        <scheme val="minor"/>
      </rPr>
      <t>The Artist Is Present</t>
    </r>
    <r>
      <rPr>
        <sz val="11"/>
        <color theme="1"/>
        <rFont val="Aptos Narrow"/>
        <family val="2"/>
        <scheme val="minor"/>
      </rPr>
      <t>. This volume, timed to celebrate her eightieth birthday in 2026—which will be marked by major events, including a large-scale project at the Park Avenue Armory—offers a fresh, personal encounter with the artist. Rather than a traditional monograph, it serves as a poetic map of her extraordinary life, tracing her mystical, daring, and often humorous journey through stories of love (with an entire section devoted to “love spells” and her dreams), sex, loss, fear, nature, ancestry, and creativity.  
The volume is part sketchbook, part diary, part personal philosophy. Abramović’s voice remains direct and unfiltered, reflecting the spirit that has defined her five-decade career. Her reflections reveal the emotional and psychological terrain behind the boundary-pushing works that have reshaped the possibilities of art.</t>
    </r>
  </si>
  <si>
    <r>
      <t>Marina Abramović</t>
    </r>
    <r>
      <rPr>
        <sz val="11"/>
        <color theme="1"/>
        <rFont val="Aptos Narrow"/>
        <family val="2"/>
        <scheme val="minor"/>
      </rPr>
      <t xml:space="preserve"> is a Serbia-born conceptual and performance artist whose work examines the body, endurance, the relationship between performer and audience, and the transformative potential of the mind. Often described as the “grandmother of performance art,” she has been active for more than forty years. In 2007, she founded the Marina Abramović Institute (MAI), a nonprofit foundation dedicated to the study and preservation of long-duration performance.</t>
    </r>
  </si>
  <si>
    <t>WILLIAMS LAWRENCE: DECORATION</t>
  </si>
  <si>
    <t>Bunny Williams and Elizabeth Lawrence: Decoration</t>
  </si>
  <si>
    <t>WILLIAMS, BUNNY</t>
  </si>
  <si>
    <t>225 COLOR PHOTOGRAPHS</t>
  </si>
  <si>
    <r>
      <t>This powerhouse duo distills their combined wisdom into an essential resource for creating rooms of enduring beauty.</t>
    </r>
    <r>
      <rPr>
        <sz val="11"/>
        <color theme="1"/>
        <rFont val="Aptos Narrow"/>
        <family val="2"/>
        <scheme val="minor"/>
      </rPr>
      <t xml:space="preserve">
With academic rigor and characteristic charm, Williams and Lawrence describe their unique approach to every commission with insights from collaborations with clients, architects, landscape designers, and a variety of trusted artisans. Interiors are arranged to inspire. They showcase the firm’s breadth and creativity while revealing the underlying principles that make spaces work: how to layer pattern and texture, achieve perfect scale, juxtapose old and new, and balance formality with comfort.
Throughout, personal anecdotes and hard-won advice illuminate the philosophy behind the choices, encouraging the reader to create interiors that transcend trends. How to marry an 18th-century bergère with a contemporary coffee table, why an old armchair gains new life in a bold modern fabric, what makes a battered farm table the anchor of an elegant dining room. As they put it, “a trained eye is the ability to see beyond surface beauty, to recognize proportion, authenticity, patina, and potential.” This approach—valuing what endures, reimagining what exists—is inherently sustainable, a philosophy of refinement over replacement that creates interiors of lasting character and personal meaning.
Mirroring the textural layering of their spaces, the cloth-bound book features alternating signatures of coated and uncoated stocks interspersed with gatefolds that highlight immersive views with extraordinary detail. The book itself is a master class in design.</t>
    </r>
  </si>
  <si>
    <r>
      <t>Bunny Williams</t>
    </r>
    <r>
      <rPr>
        <sz val="11"/>
        <color theme="1"/>
        <rFont val="Aptos Narrow"/>
        <family val="2"/>
        <scheme val="minor"/>
      </rPr>
      <t xml:space="preserve"> is one of the best-known names in design, an accomplished businesswoman, entrepreneur, author, and philanthropist. </t>
    </r>
    <r>
      <rPr>
        <b/>
        <sz val="11"/>
        <color theme="1"/>
        <rFont val="Aptos Narrow"/>
        <family val="2"/>
        <scheme val="minor"/>
      </rPr>
      <t>Elizabeth Lawrence</t>
    </r>
    <r>
      <rPr>
        <sz val="11"/>
        <color theme="1"/>
        <rFont val="Aptos Narrow"/>
        <family val="2"/>
        <scheme val="minor"/>
      </rPr>
      <t xml:space="preserve"> has spent her career working with Bunny. She is a graduate of the New York School of Interior Design and became partner in 2017. They renamed the firm Williams Lawrence in 2023.</t>
    </r>
  </si>
  <si>
    <t>CFCL: CLOTHING FOR LIFE</t>
  </si>
  <si>
    <t>CFCL: Clothing for Contemporary Life</t>
  </si>
  <si>
    <t>TAKAHASHI, YUSUKE</t>
  </si>
  <si>
    <t>8-3/10 x 11-7/10</t>
  </si>
  <si>
    <r>
      <t>CFCL—short for Clothing for Contemporary Life—is one of the most exciting fashion labels  to come out of Japan in the last decade.</t>
    </r>
    <r>
      <rPr>
        <sz val="11"/>
        <color theme="1"/>
        <rFont val="Aptos Narrow"/>
        <family val="2"/>
        <scheme val="minor"/>
      </rPr>
      <t xml:space="preserve">
Founded by Tokyo-based designer Takahashi, CFCL is firm in the belief that a low-carbon lifestyle, social responsibility, and good design can create one-of-a-kind garments of great and lasting beauty. Honing his skills at Issey Miyake, Takahashi has been practicing a comprehensive approach to sustainability—without losing sight of innovative form-making. Takahashi has succeeded in making very wearable clothes with a simple brief: “Almost all the clothing is very simple. Clothing should function as a second skin; it should support daily life.” 
Takahashi launched CFCL in 2020 with sleek knitwear wrought from recycled materials and post-consumer waste, designed using 3D software, and often seamlessly created on a whole garment knitting machine. Seeking a regenerative relationship with partners up and down the supply chain, the brand has quickly attracted global attention for its clean silhouettes, luxurious comfort, and forward-thinking approach to sustainable style. 
The world of CFCL is brought to life through a vivid visual narrative. Shot by iconic Japanese photographer Yuriko Takagi (</t>
    </r>
    <r>
      <rPr>
        <i/>
        <sz val="11"/>
        <color theme="1"/>
        <rFont val="Aptos Narrow"/>
        <family val="2"/>
        <scheme val="minor"/>
      </rPr>
      <t>Dior Yuriko Takagi</t>
    </r>
    <r>
      <rPr>
        <sz val="11"/>
        <color theme="1"/>
        <rFont val="Aptos Narrow"/>
        <family val="2"/>
        <scheme val="minor"/>
      </rPr>
      <t>, Rizzoli, 2025), the book’s imagery elevates CFCL’s practicality into something dreamlike. Models ride horses, fence, skateboard, swim, and leap from seaside cliffs—demonstrating how Takahashi’s designs move with the body, adapting to every rhythm of contemporary life.
Elegant, intelligent, and future-focused, CFCL is redefining what sustainable fashion can look and feel like. For anyone interested in Japanese style, innovation, or the evolution of ethical design, CFCL represents one of the most compelling voices of a new generation.</t>
    </r>
  </si>
  <si>
    <r>
      <t xml:space="preserve">Yusuke Takahashi </t>
    </r>
    <r>
      <rPr>
        <sz val="11"/>
        <color theme="1"/>
        <rFont val="Aptos Narrow"/>
        <family val="2"/>
        <scheme val="minor"/>
      </rPr>
      <t>is a fashion designer based in Tokyo.</t>
    </r>
  </si>
  <si>
    <t>ROCK STEADY FOR LIFE</t>
  </si>
  <si>
    <t>Rock Steady for Life</t>
  </si>
  <si>
    <t>Bringing Breakdancing to the World</t>
  </si>
  <si>
    <t>COLÃ“N, RICHARD ("CRAZY LEGS")</t>
  </si>
  <si>
    <r>
      <t xml:space="preserve">Hailed by </t>
    </r>
    <r>
      <rPr>
        <b/>
        <i/>
        <sz val="11"/>
        <color theme="1"/>
        <rFont val="Aptos Narrow"/>
        <family val="2"/>
        <scheme val="minor"/>
      </rPr>
      <t>The New York Times</t>
    </r>
    <r>
      <rPr>
        <b/>
        <sz val="11"/>
        <color theme="1"/>
        <rFont val="Aptos Narrow"/>
        <family val="2"/>
        <scheme val="minor"/>
      </rPr>
      <t xml:space="preserve"> as the godfather of breakdancing, Colón, founder and president of the legendary Rock Steady Crew, takes readers through a fifty-year celebration of B-boy culture and its role in the golden age of hip-hop.</t>
    </r>
    <r>
      <rPr>
        <sz val="11"/>
        <color theme="1"/>
        <rFont val="Aptos Narrow"/>
        <family val="2"/>
        <scheme val="minor"/>
      </rPr>
      <t xml:space="preserve">
Breakdancing, or breaking—one of the Three Pillars of Hip-Hop that emerged from the Bronx in the 1970s (alongside music and graffiti)—is the least represented component of the culture. The Rock Steady Crew is the most important collective of dancers in breaking’s over five-decade history, responsible for hundreds of moves and credited with popularizing breakdancing in the United States and worldwide.
Featuring a treasure trove of never-before-published images, this book places the vibe, fashion, and energy of golden-age breakdancing front and center. Readers will experience what it’s like to sit with Crazy Legs as he shares untold stories, accompanied by rare photos from his personal albums and archives. The book offers an insider’s look at the early life of one of the world’s most iconic B-boys and his crew—including Frosty Freeze, Ken Swift, Mr. Freeze, Devious Doze, Buck 4, Kuriaki, Baby Love, and more—as they brought breaking to the world.
Fans will also glimpse historic hip-hop tours of the 1980s, including </t>
    </r>
    <r>
      <rPr>
        <i/>
        <sz val="11"/>
        <color theme="1"/>
        <rFont val="Aptos Narrow"/>
        <family val="2"/>
        <scheme val="minor"/>
      </rPr>
      <t>The Kitchen Tour</t>
    </r>
    <r>
      <rPr>
        <sz val="11"/>
        <color theme="1"/>
        <rFont val="Aptos Narrow"/>
        <family val="2"/>
        <scheme val="minor"/>
      </rPr>
      <t xml:space="preserve"> (US and Canada, 1981), the first-ever </t>
    </r>
    <r>
      <rPr>
        <i/>
        <sz val="11"/>
        <color theme="1"/>
        <rFont val="Aptos Narrow"/>
        <family val="2"/>
        <scheme val="minor"/>
      </rPr>
      <t>Wild Style</t>
    </r>
    <r>
      <rPr>
        <sz val="11"/>
        <color theme="1"/>
        <rFont val="Aptos Narrow"/>
        <family val="2"/>
        <scheme val="minor"/>
      </rPr>
      <t xml:space="preserve"> tour (Japan, 1983), and Rock Steady Crew’s record tour (Europe, 1984)—tours that laid the foundation for a global cultural phenomenon.</t>
    </r>
  </si>
  <si>
    <r>
      <t>Richard “Crazy Legs” Colón</t>
    </r>
    <r>
      <rPr>
        <sz val="11"/>
        <color theme="1"/>
        <rFont val="Aptos Narrow"/>
        <family val="2"/>
        <scheme val="minor"/>
      </rPr>
      <t xml:space="preserve"> is a founder and president of Rock Steady Crew. He was born in the Bronx, New York City.</t>
    </r>
  </si>
  <si>
    <t>EARTH WE SHARE, THE</t>
  </si>
  <si>
    <t>The Earth We Share</t>
  </si>
  <si>
    <t>Extraordinary Photography of Our Vanishing Species</t>
  </si>
  <si>
    <t>PERSSON, BJÃ–RN</t>
  </si>
  <si>
    <t>12 x 11</t>
  </si>
  <si>
    <r>
      <t>This breathtaking collection of wildlife photographs presents a powerful appeal to rethink our relationship with nature.</t>
    </r>
    <r>
      <rPr>
        <sz val="11"/>
        <color theme="1"/>
        <rFont val="Aptos Narrow"/>
        <family val="2"/>
        <scheme val="minor"/>
      </rPr>
      <t xml:space="preserve">
From the plains of Africa to the icy expanses of Antarctica to the rugged American West, the photos reveal the soulful essence of wildlife. Persson’s lens uncovers emotional depth: family bonds, resilience, and the sentient lives behind the animals we too often overlook.
Many of the photos show intimate interactions—parenting lions, herds of elephants, rhinos, giraffes, zebras, cheetah families—while others show a solitary portrait—a male lion, a giant tusker, a grizzly bear, a bull bison in Yellowstone.
This work inspires a profound shift in perspective—championing respect for all living beings and a commitment to sustainable coexistence. For conservationists, nature lovers, and anyone moved by the beauty of the wild, this book turns admiration into action.</t>
    </r>
  </si>
  <si>
    <r>
      <t>Björn Persson</t>
    </r>
    <r>
      <rPr>
        <sz val="11"/>
        <color theme="1"/>
        <rFont val="Aptos Narrow"/>
        <family val="2"/>
        <scheme val="minor"/>
      </rPr>
      <t xml:space="preserve"> is an internationally renowned wildlife photographer documenting endangered species to bring awareness to preservation and environmental causes. Persson’s photographs have been published in </t>
    </r>
    <r>
      <rPr>
        <i/>
        <sz val="11"/>
        <color theme="1"/>
        <rFont val="Aptos Narrow"/>
        <family val="2"/>
        <scheme val="minor"/>
      </rPr>
      <t>National Geographic</t>
    </r>
    <r>
      <rPr>
        <sz val="11"/>
        <color theme="1"/>
        <rFont val="Aptos Narrow"/>
        <family val="2"/>
        <scheme val="minor"/>
      </rPr>
      <t xml:space="preserve">, </t>
    </r>
    <r>
      <rPr>
        <i/>
        <sz val="11"/>
        <color theme="1"/>
        <rFont val="Aptos Narrow"/>
        <family val="2"/>
        <scheme val="minor"/>
      </rPr>
      <t>Vagabond</t>
    </r>
    <r>
      <rPr>
        <sz val="11"/>
        <color theme="1"/>
        <rFont val="Aptos Narrow"/>
        <family val="2"/>
        <scheme val="minor"/>
      </rPr>
      <t xml:space="preserve">, and </t>
    </r>
    <r>
      <rPr>
        <i/>
        <sz val="11"/>
        <color theme="1"/>
        <rFont val="Aptos Narrow"/>
        <family val="2"/>
        <scheme val="minor"/>
      </rPr>
      <t>Wildlife</t>
    </r>
    <r>
      <rPr>
        <sz val="11"/>
        <color theme="1"/>
        <rFont val="Aptos Narrow"/>
        <family val="2"/>
        <scheme val="minor"/>
      </rPr>
      <t xml:space="preserve"> and exhibited at museums and galleries worldwide. His first book, </t>
    </r>
    <r>
      <rPr>
        <i/>
        <sz val="11"/>
        <color theme="1"/>
        <rFont val="Aptos Narrow"/>
        <family val="2"/>
        <scheme val="minor"/>
      </rPr>
      <t>The Real Owners of the Planet</t>
    </r>
    <r>
      <rPr>
        <sz val="11"/>
        <color theme="1"/>
        <rFont val="Aptos Narrow"/>
        <family val="2"/>
        <scheme val="minor"/>
      </rPr>
      <t xml:space="preserve">, was published in 2018. </t>
    </r>
    <r>
      <rPr>
        <b/>
        <sz val="11"/>
        <color theme="1"/>
        <rFont val="Aptos Narrow"/>
        <family val="2"/>
        <scheme val="minor"/>
      </rPr>
      <t>Jane Goodall</t>
    </r>
    <r>
      <rPr>
        <sz val="11"/>
        <color theme="1"/>
        <rFont val="Aptos Narrow"/>
        <family val="2"/>
        <scheme val="minor"/>
      </rPr>
      <t xml:space="preserve">, DBE, is still considered the world’s foremost expert on chimpanzees. As the founder of the Jane Goodall Institute and the Roots &amp; Shoots program, she worked extensively on conservation and animal welfare issues. </t>
    </r>
    <r>
      <rPr>
        <b/>
        <sz val="11"/>
        <color theme="1"/>
        <rFont val="Aptos Narrow"/>
        <family val="2"/>
        <scheme val="minor"/>
      </rPr>
      <t>Ellen DeGeneres</t>
    </r>
    <r>
      <rPr>
        <sz val="11"/>
        <color theme="1"/>
        <rFont val="Aptos Narrow"/>
        <family val="2"/>
        <scheme val="minor"/>
      </rPr>
      <t xml:space="preserve"> is an Emmy-winning comedian, actress, writer, producer, and television host who is best known for her nationally syndicated talk show </t>
    </r>
    <r>
      <rPr>
        <i/>
        <sz val="11"/>
        <color theme="1"/>
        <rFont val="Aptos Narrow"/>
        <family val="2"/>
        <scheme val="minor"/>
      </rPr>
      <t>The Ellen DeGeneres Show</t>
    </r>
    <r>
      <rPr>
        <sz val="11"/>
        <color theme="1"/>
        <rFont val="Aptos Narrow"/>
        <family val="2"/>
        <scheme val="minor"/>
      </rPr>
      <t>. Founded in 2018, The Ellen Fund supports global conservation efforts for endangered species.</t>
    </r>
  </si>
  <si>
    <t>ROYAL MEWS, THE</t>
  </si>
  <si>
    <t>The Royal Mews at Buckingham Palace</t>
  </si>
  <si>
    <t>The Royal Horses, Carriages, and Livery</t>
  </si>
  <si>
    <t>DALLAL, HENRY</t>
  </si>
  <si>
    <t>10-1/2 x 13</t>
  </si>
  <si>
    <r>
      <t>For admirers of the royal family, this is an official tour behind the gates of one of Britain’s most storied institutions and the heart of the royal equestrian tradition.</t>
    </r>
    <r>
      <rPr>
        <sz val="11"/>
        <color theme="1"/>
        <rFont val="Aptos Narrow"/>
        <family val="2"/>
        <scheme val="minor"/>
      </rPr>
      <t xml:space="preserve">
Built in 1826, the Royal Mews is home to the horses—as well as many of the carriages and motorcars—that are still used to transport the royal family to this day. This richly illustrated volume tells the remarkable story of the people and horses and the royal pageantry at both Buckingham Palace and Windsor Castle—from coronations and weddings to state visits, Jubilees, and the annual spectacle of the Royal Ascot. 
Beyond the grandeur, the book offers a behind-the-scenes look at the stables. The Mews is responsible for the care of the personal horses of the royal family when in residence, including those that were beloved by Queen Elizabeth II. These rarely seen photos reveal the deep bond between the royals and their animals, offering a window into this private world of devotion and tradition. This is a true celebration of the Royal Mews and its enduring role in Britain’s history.</t>
    </r>
  </si>
  <si>
    <r>
      <t xml:space="preserve">London-based photographer </t>
    </r>
    <r>
      <rPr>
        <b/>
        <sz val="11"/>
        <color theme="1"/>
        <rFont val="Aptos Narrow"/>
        <family val="2"/>
        <scheme val="minor"/>
      </rPr>
      <t>Henry Dallal</t>
    </r>
    <r>
      <rPr>
        <sz val="11"/>
        <color theme="1"/>
        <rFont val="Aptos Narrow"/>
        <family val="2"/>
        <scheme val="minor"/>
      </rPr>
      <t xml:space="preserve"> is a fellow of the Royal Geographical Society and member of the Alpine Club. He is also a board member of the Hamdan International Photography Award (HIPA) based in Dubai. His Majesty </t>
    </r>
    <r>
      <rPr>
        <b/>
        <sz val="11"/>
        <color theme="1"/>
        <rFont val="Aptos Narrow"/>
        <family val="2"/>
        <scheme val="minor"/>
      </rPr>
      <t>King Charles III</t>
    </r>
    <r>
      <rPr>
        <sz val="11"/>
        <color theme="1"/>
        <rFont val="Aptos Narrow"/>
        <family val="2"/>
        <scheme val="minor"/>
      </rPr>
      <t>, formerly the Prince of Wales, is patron of more than 450 charitable organizations worldwide.</t>
    </r>
  </si>
  <si>
    <t>JOHN MELLENCAMP</t>
  </si>
  <si>
    <t>John Mellencamp: The Songbook</t>
  </si>
  <si>
    <t>50 Years in Words and Music</t>
  </si>
  <si>
    <t>MELLENCAMP, JOHN</t>
  </si>
  <si>
    <t>Music - Genres &amp; Styles - Rock</t>
  </si>
  <si>
    <r>
      <t>This landmark volume pairs the lyrics to America’s most enduring heartland anthems with personal photographs, handwritten drafts, and notes from Mellencamp himself.</t>
    </r>
    <r>
      <rPr>
        <sz val="11"/>
        <color theme="1"/>
        <rFont val="Aptos Narrow"/>
        <family val="2"/>
        <scheme val="minor"/>
      </rPr>
      <t xml:space="preserve">
For the first time, one of America’s most beloved musicians opens his archives to present his authorized songbook—a definitive collection spanning five decades of music and storytelling.
Tracing his evolution as a songwriter and poet, the book covers every era of his career—from early hits and breakthrough success to periods of challenge, activism, and reinvention. With this unprecedented window into a remarkable life, readers gain a deeper understanding of Mellencamp as an artist and the American experience his songs have captured.
Featuring previously unpublished images and the words behind the music, this is more than a songbook—it’s both a portrait and a soundtrack to modern America. For fans, musicians, and collectors alike, this is the essential volume on one of the nation’s most iconic voices and songwriters.</t>
    </r>
  </si>
  <si>
    <r>
      <t>John Mellencamp</t>
    </r>
    <r>
      <rPr>
        <sz val="11"/>
        <color theme="1"/>
        <rFont val="Aptos Narrow"/>
        <family val="2"/>
        <scheme val="minor"/>
      </rPr>
      <t xml:space="preserve"> has been a renowned name in America’s music scene for the past five decades, including twenty-five studio albums. He is a member of the Rock and Roll Hall of Fame, a Grammy winner, recipient of The Woody Guthrie Award, the John Steinbeck Award, American Music Association’s Lifetime Achievement Award; and cofounder of Farm Aid with Willie Nelson. </t>
    </r>
    <r>
      <rPr>
        <b/>
        <sz val="11"/>
        <color theme="1"/>
        <rFont val="Aptos Narrow"/>
        <family val="2"/>
        <scheme val="minor"/>
      </rPr>
      <t>Stephen King</t>
    </r>
    <r>
      <rPr>
        <sz val="11"/>
        <color theme="1"/>
        <rFont val="Aptos Narrow"/>
        <family val="2"/>
        <scheme val="minor"/>
      </rPr>
      <t xml:space="preserve"> has since published over fifty books and has become one of the world’s most successful writers. King is the recipient of the 2003 National Book Foundation Medal for Distinguished Contribution to the American Letters and the 2014 National Medal of Arts.</t>
    </r>
  </si>
  <si>
    <t>IN THE ROOM</t>
  </si>
  <si>
    <t>In the Room</t>
  </si>
  <si>
    <t>60 Years on The Front Lines of American History</t>
  </si>
  <si>
    <t>KENNERLY, DAVID HUME</t>
  </si>
  <si>
    <t>11-1/4 x 13</t>
  </si>
  <si>
    <r>
      <t>The Pulitzer Prize–winning photographer’s unprecedented sixty-year eyewitness account of the pivotal events that have defined modern American history.</t>
    </r>
    <r>
      <rPr>
        <sz val="11"/>
        <color theme="1"/>
        <rFont val="Aptos Narrow"/>
        <family val="2"/>
        <scheme val="minor"/>
      </rPr>
      <t xml:space="preserve">
Kennerly has photographed ten US presidents—from Johnson to Trump—covered twelve campaigns, and worked in more than one hundred countries. His images have appeared on over fifty major magazine covers, cementing his place among the most important photojournalists of our time.
This magnum opus gathers his most iconic work into a sweeping narrative of America’s most consequential era: from the night Robert F. Kennedy was assassinated to the battlefields of Vietnam; Watergate to Reagan’s and Gorbachev’s first summit; the Pentagon burning after 9/11 to Obama backstage on his first night as president; and Trump’s rise, defeat, and return. Through it all, Kennerly’s photographs remain as relevant today as ever.
Published as America marks its 250th birthday, this landmark book coincides with a major 60th-anniversary exhibition at the Theodore Roosevelt Presidential Library in Fall 2026.
For students, historians, and anyone who values the power of photojournalism, this is the definitive volume—a must-have for every collection.</t>
    </r>
  </si>
  <si>
    <r>
      <t>David Hume Kennerly</t>
    </r>
    <r>
      <rPr>
        <sz val="11"/>
        <color theme="1"/>
        <rFont val="Aptos Narrow"/>
        <family val="2"/>
        <scheme val="minor"/>
      </rPr>
      <t xml:space="preserve"> is an American photographer. He won the 1972 Pulitzer Prize for Feature Photography. He has photographed every American president since Lyndon B Johnson. He is the first presidential scholar at the University of Arizona. </t>
    </r>
    <r>
      <rPr>
        <b/>
        <sz val="11"/>
        <color theme="1"/>
        <rFont val="Aptos Narrow"/>
        <family val="2"/>
        <scheme val="minor"/>
      </rPr>
      <t>Jon Meacham</t>
    </r>
    <r>
      <rPr>
        <sz val="11"/>
        <color theme="1"/>
        <rFont val="Aptos Narrow"/>
        <family val="2"/>
        <scheme val="minor"/>
      </rPr>
      <t xml:space="preserve"> is an American writer, reviewer, historian and presidential biographer. He is a contributing writer to </t>
    </r>
    <r>
      <rPr>
        <i/>
        <sz val="11"/>
        <color theme="1"/>
        <rFont val="Aptos Narrow"/>
        <family val="2"/>
        <scheme val="minor"/>
      </rPr>
      <t>The New York Times</t>
    </r>
    <r>
      <rPr>
        <sz val="11"/>
        <color theme="1"/>
        <rFont val="Aptos Narrow"/>
        <family val="2"/>
        <scheme val="minor"/>
      </rPr>
      <t xml:space="preserve"> Book Review and a contributing editor to </t>
    </r>
    <r>
      <rPr>
        <i/>
        <sz val="11"/>
        <color theme="1"/>
        <rFont val="Aptos Narrow"/>
        <family val="2"/>
        <scheme val="minor"/>
      </rPr>
      <t>Time</t>
    </r>
    <r>
      <rPr>
        <sz val="11"/>
        <color theme="1"/>
        <rFont val="Aptos Narrow"/>
        <family val="2"/>
        <scheme val="minor"/>
      </rPr>
      <t xml:space="preserve"> magazine. He is the Canon Historian of the Washington National Cathedral since November 2021.</t>
    </r>
  </si>
  <si>
    <t>BUDWEISER</t>
  </si>
  <si>
    <t>Budweiser</t>
  </si>
  <si>
    <t>150 Years as the King of Beers</t>
  </si>
  <si>
    <t>SCHELLER, WILLIAM</t>
  </si>
  <si>
    <t>Art - Popular Culture</t>
  </si>
  <si>
    <r>
      <t>The history of America’s most beloved beer is celebrated through archival photos, advertising, and a wide range of Budweiser collectibles.</t>
    </r>
    <r>
      <rPr>
        <sz val="11"/>
        <color theme="1"/>
        <rFont val="Aptos Narrow"/>
        <family val="2"/>
        <scheme val="minor"/>
      </rPr>
      <t xml:space="preserve">
Budweiser was introduced in 1876, when Adolphus Busch set out to create America’s first truly national beer brand. The name “Budweiser” spoke to the heritage of German immigrants like Anheuser and Busch, but it was easy for all Americans to pronounce, embodying a spirit of inclusivity and appeal.
This is the official history of how that beer became one of the world’s most beloved and iconic brands, woven into our nation’s history and hearts—from the origins and history of the brewery to the iconic Clydesdales, to a rich collection of the bottles, cans, and advertising. The book is also the definitive reference for the large and passionate Budweiser collectors’ market: steins, pilsner glasses, and tins, through today’s merchandise.
A handsome celebration of 150 years of Budweiser beer, this book is the perfect gift for any passionate collector, home brewer, or beer lover, allowing them to feel a sense of connection to the Budweiser legacy.</t>
    </r>
  </si>
  <si>
    <r>
      <t xml:space="preserve">William Scheller </t>
    </r>
    <r>
      <rPr>
        <sz val="11"/>
        <color theme="1"/>
        <rFont val="Aptos Narrow"/>
        <family val="2"/>
        <scheme val="minor"/>
      </rPr>
      <t xml:space="preserve">is the author or coauthor of more than thirty books. He has written over 400 articles on a broad variety of subjects, with his byline appearing in </t>
    </r>
    <r>
      <rPr>
        <i/>
        <sz val="11"/>
        <color theme="1"/>
        <rFont val="Aptos Narrow"/>
        <family val="2"/>
        <scheme val="minor"/>
      </rPr>
      <t>National Geographic Traveler</t>
    </r>
    <r>
      <rPr>
        <sz val="11"/>
        <color theme="1"/>
        <rFont val="Aptos Narrow"/>
        <family val="2"/>
        <scheme val="minor"/>
      </rPr>
      <t xml:space="preserve">, </t>
    </r>
    <r>
      <rPr>
        <i/>
        <sz val="11"/>
        <color theme="1"/>
        <rFont val="Aptos Narrow"/>
        <family val="2"/>
        <scheme val="minor"/>
      </rPr>
      <t>The Washington Post Magazine</t>
    </r>
    <r>
      <rPr>
        <sz val="11"/>
        <color theme="1"/>
        <rFont val="Aptos Narrow"/>
        <family val="2"/>
        <scheme val="minor"/>
      </rPr>
      <t xml:space="preserve">, </t>
    </r>
    <r>
      <rPr>
        <i/>
        <sz val="11"/>
        <color theme="1"/>
        <rFont val="Aptos Narrow"/>
        <family val="2"/>
        <scheme val="minor"/>
      </rPr>
      <t>Christian Science Monitor</t>
    </r>
    <r>
      <rPr>
        <sz val="11"/>
        <color theme="1"/>
        <rFont val="Aptos Narrow"/>
        <family val="2"/>
        <scheme val="minor"/>
      </rPr>
      <t xml:space="preserve">, </t>
    </r>
    <r>
      <rPr>
        <i/>
        <sz val="11"/>
        <color theme="1"/>
        <rFont val="Aptos Narrow"/>
        <family val="2"/>
        <scheme val="minor"/>
      </rPr>
      <t>Coastal Living</t>
    </r>
    <r>
      <rPr>
        <sz val="11"/>
        <color theme="1"/>
        <rFont val="Aptos Narrow"/>
        <family val="2"/>
        <scheme val="minor"/>
      </rPr>
      <t xml:space="preserve">, and </t>
    </r>
    <r>
      <rPr>
        <i/>
        <sz val="11"/>
        <color theme="1"/>
        <rFont val="Aptos Narrow"/>
        <family val="2"/>
        <scheme val="minor"/>
      </rPr>
      <t>Yankee Magazine</t>
    </r>
    <r>
      <rPr>
        <sz val="11"/>
        <color theme="1"/>
        <rFont val="Aptos Narrow"/>
        <family val="2"/>
        <scheme val="minor"/>
      </rPr>
      <t>. He lives in northern Vermont. Established in the 1850s,</t>
    </r>
    <r>
      <rPr>
        <b/>
        <sz val="11"/>
        <color theme="1"/>
        <rFont val="Aptos Narrow"/>
        <family val="2"/>
        <scheme val="minor"/>
      </rPr>
      <t xml:space="preserve"> Anheuser-Busch </t>
    </r>
    <r>
      <rPr>
        <sz val="11"/>
        <color theme="1"/>
        <rFont val="Aptos Narrow"/>
        <family val="2"/>
        <scheme val="minor"/>
      </rPr>
      <t>started as a small neighborhood brewery. Through the combined efforts of Eberhard Anheuser, Adolphus Busch, and thousands of employees, the brewery transformed from a local fixture to a national—and now global—presence.</t>
    </r>
  </si>
  <si>
    <t>ENTERTAINING WITH CHAOS</t>
  </si>
  <si>
    <t>India Hicks: Entertaining, with a Side of Chaos</t>
  </si>
  <si>
    <t>HICKS, INDIA</t>
  </si>
  <si>
    <r>
      <t>Style icon Hicks returns with a warm, irreverent portrait of hosting—mixing equal parts beauty, spontaneity, and joyful disorder.</t>
    </r>
    <r>
      <rPr>
        <sz val="11"/>
        <color theme="1"/>
        <rFont val="Aptos Narrow"/>
        <family val="2"/>
        <scheme val="minor"/>
      </rPr>
      <t xml:space="preserve">
British designer, humanitarian, and unapologetically improvisational hostess Hicks returns with her second volume of entertaining, a lively, clear-eyed look at the art of gathering—whether an impromptu lunch that fails to end, a milestone marked with family and friends, or an island dinner shaped by whatever the Bahamian breeze has not blown away.
After more than two decades in the design world, Hicks has learned that truly memorable entertaining has little to do with perfection and everything to do with the human connection. Raised amid both British tradition and impeccable aesthetics—her mother is Lady Pamela Hicks, her father the iconic designer David Hicks—Hicks blends an inherited eye for beauty with the relaxed charm of her adopted life in the Bahamas. She has welcomed guests for events intimate and grand. Some occasions are candlelit and meticulously planned; others rely on last-minute place cards, borrowed napkin rings, and freshly cut roses. All are united by the simple message: </t>
    </r>
    <r>
      <rPr>
        <i/>
        <sz val="11"/>
        <color theme="1"/>
        <rFont val="Aptos Narrow"/>
        <family val="2"/>
        <scheme val="minor"/>
      </rPr>
      <t>We’re happy you’re here</t>
    </r>
    <r>
      <rPr>
        <sz val="11"/>
        <color theme="1"/>
        <rFont val="Aptos Narrow"/>
        <family val="2"/>
        <scheme val="minor"/>
      </rPr>
      <t>.
With her trademark humor, Hicks leads readers through dinners that ignite debates by dessert, tiny tables for two, and her own wedding, highlighting along the way how even the simplest elements—a thoughtfully improvised tablescape, flowers foraged from the garden—can create something beautiful. With recipes, photos, and stories featuring her family and four-legged co-hosts, this book is a charming reminder that hosting isn’t about perfection—it’s about welcoming people in, even if you did not iron the tablecloth.</t>
    </r>
  </si>
  <si>
    <r>
      <t xml:space="preserve">India Hicks </t>
    </r>
    <r>
      <rPr>
        <sz val="11"/>
        <color theme="1"/>
        <rFont val="Aptos Narrow"/>
        <family val="2"/>
        <scheme val="minor"/>
      </rPr>
      <t>is a designer, author, mother of five, and entrepreneur whose wide-ranging career spans media, creative consultancy, and philanthropy. Based in the Bahamas, she serves on the Executive Board of Global Empowerment Mission and is a patron of The King’s Trust.</t>
    </r>
  </si>
  <si>
    <t>SOULFUL HOUSE, THE</t>
  </si>
  <si>
    <t>The Soulful House</t>
  </si>
  <si>
    <t>Stories of Beauty, Belonging, and the Spirit of Home</t>
  </si>
  <si>
    <t>DUNGAN, JEFFREY</t>
  </si>
  <si>
    <r>
      <t>Known as a dreamer of houses, acclaimed architect Dungan’s second book is filled with transcendent homes shaped by landscape, materiality, and light.</t>
    </r>
    <r>
      <rPr>
        <sz val="11"/>
        <color theme="1"/>
        <rFont val="Aptos Narrow"/>
        <family val="2"/>
        <scheme val="minor"/>
      </rPr>
      <t xml:space="preserve">
Renowned for the organic beauty and poetic clarity of his architecture, Dungan presents a thoughtfully curated collection of his most recent residential projects, an evolving body of work across diverse landscapes, offering an intimate look at how his distinct architectural language takes form in regions far beyond his Southern roots. Dungan’s work is shaped by the landscape—structures that rise from their surroundings with a sense of inevitability and grace. Through richly photographed homes and revealing essays on topics including emotion, balance, and form, the volume traces the inspirations, craft, and guiding principles that define his vision and reinforce the belief of home as an intimate personal expression of human life. 
Across the pages—printed on sumptuous, heavy stock—the houses unfold with remarkable presence. The journey moves from a sun-washed Pacific enclave to a cottage on the raw, wind-carved coasts of Nova Scotia, from a Pennsylvania barn reimagined on the tropical hillsides of the Dominican Republic to a ranch on the vast terrain of the American West. All are united by their warm, livable interiors, thoughtful flow, and natural finishes. Beautifully photographed details invite lingering: stucco warmed by afternoon light, a quiet alcove shaped by shadow and scale. More than ten projects, including Dungan’s own residence, create a meditation on architecture as lived poetry.</t>
    </r>
  </si>
  <si>
    <r>
      <t xml:space="preserve">A resonant voice in the world of architecture, </t>
    </r>
    <r>
      <rPr>
        <b/>
        <sz val="11"/>
        <color theme="1"/>
        <rFont val="Aptos Narrow"/>
        <family val="2"/>
        <scheme val="minor"/>
      </rPr>
      <t>Jeffrey Dungan</t>
    </r>
    <r>
      <rPr>
        <sz val="11"/>
        <color theme="1"/>
        <rFont val="Aptos Narrow"/>
        <family val="2"/>
        <scheme val="minor"/>
      </rPr>
      <t xml:space="preserve">’s many honors include awards from the American Institute of Architects, the Institute of Classical Architecture and Art, and the Palladio Award. In 2024, </t>
    </r>
    <r>
      <rPr>
        <i/>
        <sz val="11"/>
        <color theme="1"/>
        <rFont val="Aptos Narrow"/>
        <family val="2"/>
        <scheme val="minor"/>
      </rPr>
      <t>Forbes</t>
    </r>
    <r>
      <rPr>
        <sz val="11"/>
        <color theme="1"/>
        <rFont val="Aptos Narrow"/>
        <family val="2"/>
        <scheme val="minor"/>
      </rPr>
      <t xml:space="preserve"> named him one of the top 200 architects in the United States. He is the author of </t>
    </r>
    <r>
      <rPr>
        <i/>
        <sz val="11"/>
        <color theme="1"/>
        <rFont val="Aptos Narrow"/>
        <family val="2"/>
        <scheme val="minor"/>
      </rPr>
      <t>The Nature of Home</t>
    </r>
    <r>
      <rPr>
        <sz val="11"/>
        <color theme="1"/>
        <rFont val="Aptos Narrow"/>
        <family val="2"/>
        <scheme val="minor"/>
      </rPr>
      <t>.</t>
    </r>
  </si>
  <si>
    <t>INTERIOR NARRATIVES</t>
  </si>
  <si>
    <t>Interior Narratives</t>
  </si>
  <si>
    <t>ANDERSON, SEAN</t>
  </si>
  <si>
    <t>9 x 11-1/2</t>
  </si>
  <si>
    <r>
      <t>The first book by designer Anderson, featuring projects showcasing his warm, rustic, modern look, which has a cult following on Instagram and in the design world.</t>
    </r>
    <r>
      <rPr>
        <sz val="11"/>
        <color theme="1"/>
        <rFont val="Aptos Narrow"/>
        <family val="2"/>
        <scheme val="minor"/>
      </rPr>
      <t xml:space="preserve">
Based in Memphis, TN, designer Anderson’s aesthetic is unique and authentic—natural materials nod to rural roots, while sleek silhouettes reflect a modernist sensibility. His work is informed, from concept to completion, by the highest levels of quality, integrity, and craftsmanship.
Transforming ordinary environments into something extraordinary, Anderson uses contrast to create balance. There is a soulfulness and sense of meaning to his work, as he plays with light and shadow, texture, art, and form. Working from a warm palette rich in neutrals, the rooms feature a compelling mix of curated objects, timeless furnishings mixed with custom pieces. Rich with character and patina, Anderson’s work nods to the past while infusing each project with modern livability and approachability.
With nine full houses ranging from a vibrant retreat in Georgia to a soulful Memphis residence to a chic TriBeCa penthouse, this book explores the unique components of Anderson’s interiors: the juxtaposition of rough and refined, the curious with the sublime, the past and the present.</t>
    </r>
  </si>
  <si>
    <r>
      <t>Sean Anderson</t>
    </r>
    <r>
      <rPr>
        <sz val="11"/>
        <color theme="1"/>
        <rFont val="Aptos Narrow"/>
        <family val="2"/>
        <scheme val="minor"/>
      </rPr>
      <t xml:space="preserve">, a native son of Mississippi, formed his namesake firm in Memphis, Tennessee in 2013. Since then, Sean Anderson Design has expanded to a second office in New York City and transformed homes around the country. Named to the 1st Dibs 50, the Wallpaper 400, and one of the Top 40 consultants on The Expert, his work has been featured in </t>
    </r>
    <r>
      <rPr>
        <i/>
        <sz val="11"/>
        <color theme="1"/>
        <rFont val="Aptos Narrow"/>
        <family val="2"/>
        <scheme val="minor"/>
      </rPr>
      <t>AD</t>
    </r>
    <r>
      <rPr>
        <sz val="11"/>
        <color theme="1"/>
        <rFont val="Aptos Narrow"/>
        <family val="2"/>
        <scheme val="minor"/>
      </rPr>
      <t xml:space="preserve">, </t>
    </r>
    <r>
      <rPr>
        <i/>
        <sz val="11"/>
        <color theme="1"/>
        <rFont val="Aptos Narrow"/>
        <family val="2"/>
        <scheme val="minor"/>
      </rPr>
      <t>Elle Decor</t>
    </r>
    <r>
      <rPr>
        <sz val="11"/>
        <color theme="1"/>
        <rFont val="Aptos Narrow"/>
        <family val="2"/>
        <scheme val="minor"/>
      </rPr>
      <t xml:space="preserve">, </t>
    </r>
    <r>
      <rPr>
        <i/>
        <sz val="11"/>
        <color theme="1"/>
        <rFont val="Aptos Narrow"/>
        <family val="2"/>
        <scheme val="minor"/>
      </rPr>
      <t>Luxe</t>
    </r>
    <r>
      <rPr>
        <sz val="11"/>
        <color theme="1"/>
        <rFont val="Aptos Narrow"/>
        <family val="2"/>
        <scheme val="minor"/>
      </rPr>
      <t xml:space="preserve">, and more. </t>
    </r>
    <r>
      <rPr>
        <b/>
        <sz val="11"/>
        <color theme="1"/>
        <rFont val="Aptos Narrow"/>
        <family val="2"/>
        <scheme val="minor"/>
      </rPr>
      <t xml:space="preserve">Jeffrey Dungan </t>
    </r>
    <r>
      <rPr>
        <sz val="11"/>
        <color theme="1"/>
        <rFont val="Aptos Narrow"/>
        <family val="2"/>
        <scheme val="minor"/>
      </rPr>
      <t xml:space="preserve">is an award-winning architect. </t>
    </r>
    <r>
      <rPr>
        <b/>
        <sz val="11"/>
        <color theme="1"/>
        <rFont val="Aptos Narrow"/>
        <family val="2"/>
        <scheme val="minor"/>
      </rPr>
      <t>Haris Kenjar</t>
    </r>
    <r>
      <rPr>
        <sz val="11"/>
        <color theme="1"/>
        <rFont val="Aptos Narrow"/>
        <family val="2"/>
        <scheme val="minor"/>
      </rPr>
      <t xml:space="preserve"> is an acclaimed lifestyle photographer. </t>
    </r>
    <r>
      <rPr>
        <b/>
        <sz val="11"/>
        <color theme="1"/>
        <rFont val="Aptos Narrow"/>
        <family val="2"/>
        <scheme val="minor"/>
      </rPr>
      <t>Sam Cochran</t>
    </r>
    <r>
      <rPr>
        <sz val="11"/>
        <color theme="1"/>
        <rFont val="Aptos Narrow"/>
        <family val="2"/>
        <scheme val="minor"/>
      </rPr>
      <t xml:space="preserve"> is the Global Features Editor of </t>
    </r>
    <r>
      <rPr>
        <i/>
        <sz val="11"/>
        <color theme="1"/>
        <rFont val="Aptos Narrow"/>
        <family val="2"/>
        <scheme val="minor"/>
      </rPr>
      <t>Architectural Digest</t>
    </r>
    <r>
      <rPr>
        <sz val="11"/>
        <color theme="1"/>
        <rFont val="Aptos Narrow"/>
        <family val="2"/>
        <scheme val="minor"/>
      </rPr>
      <t>.</t>
    </r>
  </si>
  <si>
    <t>GRACIOUS INTERIORS</t>
  </si>
  <si>
    <t>Gracious Interiors</t>
  </si>
  <si>
    <t>Thoughtful DecoratingÂ forÂ Beautiful Living</t>
  </si>
  <si>
    <t>BRAFF, MEG</t>
  </si>
  <si>
    <t>9-3/4 x 12</t>
  </si>
  <si>
    <r>
      <t>A celebration of gracious living, radiant color, and the enduring charm of traditional decorating—brought to life through vibrant rooms designed for beauty, comfort, and ease.</t>
    </r>
    <r>
      <rPr>
        <sz val="11"/>
        <color theme="1"/>
        <rFont val="Aptos Narrow"/>
        <family val="2"/>
        <scheme val="minor"/>
      </rPr>
      <t xml:space="preserve">
Designer Braff is known for an exuberant approach to classic interiors, creating spaces that balance playful glamour with polished sophistication. Her rooms feel joyful yet refined, steeped in pattern, color, and character. Each project reflects a belief in homes that elevate daily life, with interiors that invite celebration, conversation, and connection. 
Organized into four sections—Country Living, Summer Escapes, Chic Retreats, and an intimate look at the designer’s own welcoming Locust Valley house—this volume presents full residences that highlight a spirited, color-forward sensibility. From a breezy Nantucket getaway to a comfortably elegant house on the coast of Maine, an Antigua escape perched above the sea, and an inviting Palm Beach retreat, the book explores how thoughtful decorating enriches the cadence of living and reflects the personalities of those who inhabit each space. 
The lush photography showcases Braff’s distinctive command of refined yet playful traditionalism. Bold wallpapers, vibrant prints, chintz, block prints, lacquered finishes, fresh textiles, tailored upholstery, and artful accents reveal interiors that feel both timeless and newly imagined. Throughout, the book celebrates rooms that revel in charm, liveliness, and balance, offering inspiration and advice for admirers of American decorating, East Coast style, and maximalist color. It’s an immersive testament to gracious living, vibrant style, and the enduring appeal of beautifully crafted homes.</t>
    </r>
  </si>
  <si>
    <r>
      <t xml:space="preserve">Meg Braff </t>
    </r>
    <r>
      <rPr>
        <sz val="11"/>
        <color theme="1"/>
        <rFont val="Aptos Narrow"/>
        <family val="2"/>
        <scheme val="minor"/>
      </rPr>
      <t>founded her studio in 1994. It has since expanded to include a popular wallpaper and fabric collection and two thriving retail stores in Locust Valley, New York and Palm Beach, Florida, where she lives with her husband.</t>
    </r>
  </si>
  <si>
    <t>PAST FORWARD</t>
  </si>
  <si>
    <t>Past Forward</t>
  </si>
  <si>
    <t>Reviving an Old Southern House with Collections, Antiques, and Passion</t>
  </si>
  <si>
    <t>ADKINS, BARBARA</t>
  </si>
  <si>
    <r>
      <t>An atmospheric portrait of a historic Southern house brought back to life through one woman’s artistry and stewardship.</t>
    </r>
    <r>
      <rPr>
        <sz val="11"/>
        <color theme="1"/>
        <rFont val="Aptos Narrow"/>
        <family val="2"/>
        <scheme val="minor"/>
      </rPr>
      <t xml:space="preserve">
When Adkins inherited her family’s nineteenth-century Greek Revival Alabama farmhouse—lived in by five generations of her family and listed on the National Register of Historic Places—it became the canvas for her singular eye. A gifted collector and beloved figure in the design industry for her antiques store, Black Sheep, Adkins revitalized the house, gardens, and grounds over the ensuing decades, leaning on her deep appreciation for thoughtful historic preservation and Southern decor.
Every room reflects Adkins’s instinct for artful interiors: heart pine floors underfoot, patinated finishes on storied antiques, flower arrangements foraged from the grounds, and everyday objects curated with connoisseurship. Layered vignettes, rustic textiles, and heirloom pieces elevated to the status of art create interiors that feel both collected and deeply personal. A powerful sense of place pervades the surrounding landscape as well, where seasonal color, historic plantings, thoughtful outdoor rooms, and a new summer house enrich the property’s character.
Throughout the book, Adkins shares insight into the rhythms of gracious Southern living—from porch sitting to receiving guests to collecting with intention. Illustrated with beautifully moody photography by Hector Sanchez, the resulting book is a moving story of a family house shaped by time, narrative, and the woman who cared for it.</t>
    </r>
  </si>
  <si>
    <r>
      <t xml:space="preserve">Barbara Hamby Adkins </t>
    </r>
    <r>
      <rPr>
        <sz val="11"/>
        <color theme="1"/>
        <rFont val="Aptos Narrow"/>
        <family val="2"/>
        <scheme val="minor"/>
      </rPr>
      <t xml:space="preserve">is an artist, collector, and the founder of Black Sheep Antiques in Harpersville, Alabama. </t>
    </r>
    <r>
      <rPr>
        <b/>
        <sz val="11"/>
        <color theme="1"/>
        <rFont val="Aptos Narrow"/>
        <family val="2"/>
        <scheme val="minor"/>
      </rPr>
      <t>Bobby McAlpine</t>
    </r>
    <r>
      <rPr>
        <sz val="11"/>
        <color theme="1"/>
        <rFont val="Aptos Narrow"/>
        <family val="2"/>
        <scheme val="minor"/>
      </rPr>
      <t xml:space="preserve"> is a renowned architect. </t>
    </r>
    <r>
      <rPr>
        <b/>
        <sz val="11"/>
        <color theme="1"/>
        <rFont val="Aptos Narrow"/>
        <family val="2"/>
        <scheme val="minor"/>
      </rPr>
      <t>Susan Sully</t>
    </r>
    <r>
      <rPr>
        <sz val="11"/>
        <color theme="1"/>
        <rFont val="Aptos Narrow"/>
        <family val="2"/>
        <scheme val="minor"/>
      </rPr>
      <t xml:space="preserve"> is the author of twelve books on architecture and design. </t>
    </r>
    <r>
      <rPr>
        <b/>
        <sz val="11"/>
        <color theme="1"/>
        <rFont val="Aptos Narrow"/>
        <family val="2"/>
        <scheme val="minor"/>
      </rPr>
      <t>Hector Manuel Sanchez</t>
    </r>
    <r>
      <rPr>
        <sz val="11"/>
        <color theme="1"/>
        <rFont val="Aptos Narrow"/>
        <family val="2"/>
        <scheme val="minor"/>
      </rPr>
      <t xml:space="preserve"> is an interiors and lifestyle photographer.</t>
    </r>
  </si>
  <si>
    <t>AGATHA CHRISTIE</t>
  </si>
  <si>
    <t>Agatha Christie: A World of Mystery</t>
  </si>
  <si>
    <t>EDWARDS, MARTIN</t>
  </si>
  <si>
    <t>Biography &amp; Autobiography - Literary Figures</t>
  </si>
  <si>
    <r>
      <t>Published to mark the 50th anniversary of Christie’s death, this is the first fully illustrated volume to chronicle the life and work of the world’s bestselling author.</t>
    </r>
    <r>
      <rPr>
        <sz val="11"/>
        <color theme="1"/>
        <rFont val="Aptos Narrow"/>
        <family val="2"/>
        <scheme val="minor"/>
      </rPr>
      <t xml:space="preserve">
Drawing on unprecedented, first-time ever access to the Christie Archive Trust—as well as the National Trust, the British Library, and numerous private sources—this richly illustrated book presents many never-before-seen photographs, artworks, and documents.
The book showcases an extraordinary plethora of ephemera including an early rejection letter from her publisher, vintage first-edition covers, and signed playbills. Also included are the personal brochure of her trip on the Orient Express, her WWI nurses’ </t>
    </r>
    <r>
      <rPr>
        <i/>
        <sz val="11"/>
        <color theme="1"/>
        <rFont val="Aptos Narrow"/>
        <family val="2"/>
        <scheme val="minor"/>
      </rPr>
      <t>Pharmaceuticals Pocketbook for Practitioners, with Poisons</t>
    </r>
    <r>
      <rPr>
        <sz val="11"/>
        <color theme="1"/>
        <rFont val="Aptos Narrow"/>
        <family val="2"/>
        <scheme val="minor"/>
      </rPr>
      <t>, and other archival documents. With thematic chapters ranging from Christie’s English country life to her glamorous global travels, the book examines how her fictional universe grew out of her trailblazing experiences, including archaeological expeditions, a passion for fast cars, and surfing.
Featuring contributions from family members, acclaimed actors, writers (including Kate Mosse), cultural commentators, publishers, and renowned Christie scholars, this volume weaves together a wide array of perspectives. It also situates her achievements within the broader evolution of detective fiction, illuminating her towering influence on the genre.</t>
    </r>
  </si>
  <si>
    <r>
      <t>Martin Edwards</t>
    </r>
    <r>
      <rPr>
        <sz val="11"/>
        <color theme="1"/>
        <rFont val="Aptos Narrow"/>
        <family val="2"/>
        <scheme val="minor"/>
      </rPr>
      <t xml:space="preserve"> is the series consultant for British Library Crime Classics. </t>
    </r>
    <r>
      <rPr>
        <b/>
        <sz val="11"/>
        <color theme="1"/>
        <rFont val="Aptos Narrow"/>
        <family val="2"/>
        <scheme val="minor"/>
      </rPr>
      <t>Lucy Rowland</t>
    </r>
    <r>
      <rPr>
        <sz val="11"/>
        <color theme="1"/>
        <rFont val="Aptos Narrow"/>
        <family val="2"/>
        <scheme val="minor"/>
      </rPr>
      <t xml:space="preserve"> works in the British Library’s Eccles Centre. </t>
    </r>
    <r>
      <rPr>
        <b/>
        <sz val="11"/>
        <color theme="1"/>
        <rFont val="Aptos Narrow"/>
        <family val="2"/>
        <scheme val="minor"/>
      </rPr>
      <t>Kenneth Branagh</t>
    </r>
    <r>
      <rPr>
        <sz val="11"/>
        <color theme="1"/>
        <rFont val="Aptos Narrow"/>
        <family val="2"/>
        <scheme val="minor"/>
      </rPr>
      <t xml:space="preserve"> is a critically acclaimed actor. </t>
    </r>
    <r>
      <rPr>
        <b/>
        <sz val="11"/>
        <color theme="1"/>
        <rFont val="Aptos Narrow"/>
        <family val="2"/>
        <scheme val="minor"/>
      </rPr>
      <t>Mathew Prichard</t>
    </r>
    <r>
      <rPr>
        <sz val="11"/>
        <color theme="1"/>
        <rFont val="Aptos Narrow"/>
        <family val="2"/>
        <scheme val="minor"/>
      </rPr>
      <t xml:space="preserve"> is Christie’s only grandson.</t>
    </r>
  </si>
  <si>
    <t>ABSTRACT FUTURE, THE</t>
  </si>
  <si>
    <t>The Abstract Future: New Abstract Painting and Sculpture</t>
  </si>
  <si>
    <t>DAHL, ALIA</t>
  </si>
  <si>
    <t>Art - Movements - Abstract Expressionism</t>
  </si>
  <si>
    <r>
      <t>A guide to the new generation of international artists redefining abstraction.</t>
    </r>
    <r>
      <rPr>
        <sz val="11"/>
        <color theme="1"/>
        <rFont val="Aptos Narrow"/>
        <family val="2"/>
        <scheme val="minor"/>
      </rPr>
      <t xml:space="preserve">
A new generation of artists is redefining contemporary abstraction by merging sculpture, painting, photography, and performance. Originating from an influential exhibition at Jeffrey Deitch’s Los Angeles gallery, this book spotlights more than forty innovative artists who push the boundaries of process and materiality while exploring identity, culture, and politics through deeply personal and resonant narratives.
Building on California’s influential history of abstract art—from the Light and Space movement and Finish Fetish to the rise of geometric abstraction and conceptual art—these artists bring fresh perspectives to a long-standing creative lineage. Their work is shaped by a wide range of inspirations, including art-historical references, global events, environmental shifts, space exploration, and rapid advances in science and technology. Together, they demonstrate how abstraction can evolve in response to a rapidly changing world while remaining a powerful language for discovery and expression.
Featuring artists from Europe, South America, Africa, and across the United States, this volume presents a truly international view of abstraction today. This global lens underscores the continued relevance of abstract art as a method of inquiry and communication—one that transcends geography and offers insight into human experience across cultures, eras, and perspectives. The book reveals how the next wave of abstract artists is shaping the future of contemporary art, expanding what abstraction can be and what it can mean.</t>
    </r>
  </si>
  <si>
    <r>
      <t>Sarah Lehrer-Graiwer</t>
    </r>
    <r>
      <rPr>
        <sz val="11"/>
        <color theme="1"/>
        <rFont val="Aptos Narrow"/>
        <family val="2"/>
        <scheme val="minor"/>
      </rPr>
      <t xml:space="preserve"> is a writer and editor based in Los Angeles. </t>
    </r>
    <r>
      <rPr>
        <b/>
        <sz val="11"/>
        <color theme="1"/>
        <rFont val="Aptos Narrow"/>
        <family val="2"/>
        <scheme val="minor"/>
      </rPr>
      <t>Alia Dahl</t>
    </r>
    <r>
      <rPr>
        <sz val="11"/>
        <color theme="1"/>
        <rFont val="Aptos Narrow"/>
        <family val="2"/>
        <scheme val="minor"/>
      </rPr>
      <t xml:space="preserve"> is a curator and managing director of Jeffrey Deitch Gallery. </t>
    </r>
    <r>
      <rPr>
        <b/>
        <sz val="11"/>
        <color theme="1"/>
        <rFont val="Aptos Narrow"/>
        <family val="2"/>
        <scheme val="minor"/>
      </rPr>
      <t>Suzanne Hudson</t>
    </r>
    <r>
      <rPr>
        <sz val="11"/>
        <color theme="1"/>
        <rFont val="Aptos Narrow"/>
        <family val="2"/>
        <scheme val="minor"/>
      </rPr>
      <t xml:space="preserve"> is Professor of Art History and Fine Arts at the University of Southern California.</t>
    </r>
  </si>
  <si>
    <t>DONALD SULTAN</t>
  </si>
  <si>
    <t>Donald Sultan: Flowers</t>
  </si>
  <si>
    <t>DEVANEY, EDITH</t>
  </si>
  <si>
    <t>13 x 13</t>
  </si>
  <si>
    <r>
      <t>American painter Donald Sultan is celebrated for his powerful, architecturally influenced still lifes—striking compositions in which familiar subjects like flowers are transformed through industrial materials such as metal, graphite, wood, and tar.</t>
    </r>
    <r>
      <rPr>
        <sz val="11"/>
        <color theme="1"/>
        <rFont val="Aptos Narrow"/>
        <family val="2"/>
        <scheme val="minor"/>
      </rPr>
      <t xml:space="preserve">
Rising to prominence in the late 1970s as a leading figure in the “New Image” movement, Sultan reimagined the traditional still-life genre by breaking down his subjects into bold, essential forms and constructing paintings from the same materials used to build the spaces they occupy. His signature combinations of enamel, roofing tar, aluminum, linoleum, and spackle, along with processes like gouging, sanding, and buffing, create works that feel at once monumental and meticulously refined. The result is a compelling tension: Sultan’s flowers are instantly recognizable, yet their large-scale silhouettes and heavy, abstracted surfaces challenge the expectation of fragility often associated with botanical imagery. 
Showcasing the full range of Sultan’s artistic practice—including his paintings, extensive printmaking, and works on paper—this book presents a vivid survey of his career from the 1970s to today. Featured subjects include poppies, mimosas, tulips, camellias, and lantern flowers, underscoring the evolution of his imagery across decades. New essays explore the artist’s relationship to key influences such as Andy Warhol and Jannis Kounellis, offering fresh insight into the conceptual and material foundations of Sultan’s work. Together, these elements highlight how Sultan continues to push the boundaries of contemporary still life, transforming everyday motifs into powerful, industrially charged icons.</t>
    </r>
  </si>
  <si>
    <r>
      <t>Susan Tallman</t>
    </r>
    <r>
      <rPr>
        <sz val="11"/>
        <color theme="1"/>
        <rFont val="Aptos Narrow"/>
        <family val="2"/>
        <scheme val="minor"/>
      </rPr>
      <t xml:space="preserve"> has written extensively on contemporary art, authenticity, the history of prints, and other aspects of art and culture. </t>
    </r>
    <r>
      <rPr>
        <b/>
        <sz val="11"/>
        <color theme="1"/>
        <rFont val="Aptos Narrow"/>
        <family val="2"/>
        <scheme val="minor"/>
      </rPr>
      <t>Edith Devaney</t>
    </r>
    <r>
      <rPr>
        <sz val="11"/>
        <color theme="1"/>
        <rFont val="Aptos Narrow"/>
        <family val="2"/>
        <scheme val="minor"/>
      </rPr>
      <t xml:space="preserve"> is the artist director of Malta International Contemporary Art Space (MICAS).</t>
    </r>
  </si>
  <si>
    <t>DOLL DRESSING</t>
  </si>
  <si>
    <t>Doll Dressing</t>
  </si>
  <si>
    <t>Fashion from Barbie to Bratz and Beyond</t>
  </si>
  <si>
    <t>HILL, COLLEEN</t>
  </si>
  <si>
    <r>
      <t>The influence of dolls on fashion—and fashion on dolls—from Barbie to Bratz and beyond.</t>
    </r>
    <r>
      <rPr>
        <sz val="11"/>
        <color theme="1"/>
        <rFont val="Aptos Narrow"/>
        <family val="2"/>
        <scheme val="minor"/>
      </rPr>
      <t xml:space="preserve">
The first models of many aspiring creatives, dolls have inspired fashion designers from Marc Jacobs to Anna Sui and Jeremy Scott. Barbie and other dolls in wardrobes have been designed by contemporary legends such as Margiela, Byron Lars, Jason Wu, and Viktor &amp; Rolf. While dolls and fashion have long been intertwined, the 2023 release of the film </t>
    </r>
    <r>
      <rPr>
        <i/>
        <sz val="11"/>
        <color theme="1"/>
        <rFont val="Aptos Narrow"/>
        <family val="2"/>
        <scheme val="minor"/>
      </rPr>
      <t>Barbie</t>
    </r>
    <r>
      <rPr>
        <sz val="11"/>
        <color theme="1"/>
        <rFont val="Aptos Narrow"/>
        <family val="2"/>
        <scheme val="minor"/>
      </rPr>
      <t xml:space="preserve"> created a shockwave through popular culture on the way to grossing $1.45 billion globally. This book goes beyond just the popularity of dolls to explore “dollification”—achieved through clothing, accessories, hair, makeup, and even movement and gesture—to challenge stereotypes of beauty, gender, age, and race.
Long before Barbie changed how we play, dolls and fashion shared a history. In sixteenth-century Europe, dolls were exchanged and collected by royals, a way to show off the latest styles of one court to another.
Long before magazines, dolls spread fashion trends to dressmakers in France and Italy. In the nineteenth century, dolls became popular toys for girls. Fashion dolls have been studied for their role in promoting or reflecting historical fashion, particularly because doll clothing often survives longer than full-size clothes.
With brilliant new photography, neon pink pages, and a special clear hardcover case, this book is a jewel-box addition to any doll-lovers’ shelf.</t>
    </r>
  </si>
  <si>
    <r>
      <t>Colleen Hill</t>
    </r>
    <r>
      <rPr>
        <sz val="11"/>
        <color theme="1"/>
        <rFont val="Aptos Narrow"/>
        <family val="2"/>
        <scheme val="minor"/>
      </rPr>
      <t xml:space="preserve"> is senior curator of costume at The Museum at FIT. </t>
    </r>
    <r>
      <rPr>
        <b/>
        <sz val="11"/>
        <color theme="1"/>
        <rFont val="Aptos Narrow"/>
        <family val="2"/>
        <scheme val="minor"/>
      </rPr>
      <t>Valerie Steele</t>
    </r>
    <r>
      <rPr>
        <sz val="11"/>
        <color theme="1"/>
        <rFont val="Aptos Narrow"/>
        <family val="2"/>
        <scheme val="minor"/>
      </rPr>
      <t xml:space="preserve"> is the director of the museum;</t>
    </r>
    <r>
      <rPr>
        <b/>
        <sz val="11"/>
        <color theme="1"/>
        <rFont val="Aptos Narrow"/>
        <family val="2"/>
        <scheme val="minor"/>
      </rPr>
      <t xml:space="preserve"> Elizabeth Way</t>
    </r>
    <r>
      <rPr>
        <sz val="11"/>
        <color theme="1"/>
        <rFont val="Aptos Narrow"/>
        <family val="2"/>
        <scheme val="minor"/>
      </rPr>
      <t xml:space="preserve"> and </t>
    </r>
    <r>
      <rPr>
        <b/>
        <sz val="11"/>
        <color theme="1"/>
        <rFont val="Aptos Narrow"/>
        <family val="2"/>
        <scheme val="minor"/>
      </rPr>
      <t>Patricia Mears</t>
    </r>
    <r>
      <rPr>
        <sz val="11"/>
        <color theme="1"/>
        <rFont val="Aptos Narrow"/>
        <family val="2"/>
        <scheme val="minor"/>
      </rPr>
      <t xml:space="preserve"> are curators at FIT. </t>
    </r>
    <r>
      <rPr>
        <b/>
        <sz val="11"/>
        <color theme="1"/>
        <rFont val="Aptos Narrow"/>
        <family val="2"/>
        <scheme val="minor"/>
      </rPr>
      <t>Christophe Koné</t>
    </r>
    <r>
      <rPr>
        <sz val="11"/>
        <color theme="1"/>
        <rFont val="Aptos Narrow"/>
        <family val="2"/>
        <scheme val="minor"/>
      </rPr>
      <t xml:space="preserve"> and </t>
    </r>
    <r>
      <rPr>
        <b/>
        <sz val="11"/>
        <color theme="1"/>
        <rFont val="Aptos Narrow"/>
        <family val="2"/>
        <scheme val="minor"/>
      </rPr>
      <t>Frank New</t>
    </r>
    <r>
      <rPr>
        <sz val="11"/>
        <color theme="1"/>
        <rFont val="Aptos Narrow"/>
        <family val="2"/>
        <scheme val="minor"/>
      </rPr>
      <t xml:space="preserve"> are academics and writers. </t>
    </r>
    <r>
      <rPr>
        <b/>
        <sz val="11"/>
        <color theme="1"/>
        <rFont val="Aptos Narrow"/>
        <family val="2"/>
        <scheme val="minor"/>
      </rPr>
      <t>Lynn Yaeger</t>
    </r>
    <r>
      <rPr>
        <sz val="11"/>
        <color theme="1"/>
        <rFont val="Aptos Narrow"/>
        <family val="2"/>
        <scheme val="minor"/>
      </rPr>
      <t xml:space="preserve"> is contributing fashion editor to </t>
    </r>
    <r>
      <rPr>
        <i/>
        <sz val="11"/>
        <color theme="1"/>
        <rFont val="Aptos Narrow"/>
        <family val="2"/>
        <scheme val="minor"/>
      </rPr>
      <t>Vogue</t>
    </r>
    <r>
      <rPr>
        <sz val="11"/>
        <color theme="1"/>
        <rFont val="Aptos Narrow"/>
        <family val="2"/>
        <scheme val="minor"/>
      </rPr>
      <t xml:space="preserve"> and </t>
    </r>
    <r>
      <rPr>
        <i/>
        <sz val="11"/>
        <color theme="1"/>
        <rFont val="Aptos Narrow"/>
        <family val="2"/>
        <scheme val="minor"/>
      </rPr>
      <t>Vogue.com</t>
    </r>
    <r>
      <rPr>
        <sz val="11"/>
        <color theme="1"/>
        <rFont val="Aptos Narrow"/>
        <family val="2"/>
        <scheme val="minor"/>
      </rPr>
      <t>.</t>
    </r>
  </si>
  <si>
    <t>SANDY LIANG</t>
  </si>
  <si>
    <t>Dressing Up: Sandy Liang</t>
  </si>
  <si>
    <t>LIANG, SANDY</t>
  </si>
  <si>
    <t>7-2/5 x 10-1/10</t>
  </si>
  <si>
    <r>
      <t>Ways of dressing from New York–based designer Sandy Liang—a love letter to girlhood, femininity, and personal style.</t>
    </r>
    <r>
      <rPr>
        <sz val="11"/>
        <color theme="1"/>
        <rFont val="Aptos Narrow"/>
        <family val="2"/>
        <scheme val="minor"/>
      </rPr>
      <t xml:space="preserve">
More than a decade into her namesake fashion brand, Sandy Liang celebrates the quintessential girlish universe she has built—one that has captivated a devoted audience the world over. Her collections—featuring bows, Peter Pan collars, pleated skirts, ballet-inspired details, florals, and kawaii motifs—combine a downtown New York sensibility with references drawn from memory, nostalgia, and youth culture. While rooted in her upbringing in New York City, Liang’s work has cultivated a global following, with audiences in Paris, Tokyo, Seoul, Hong Kong, and beyond. 
This new fashion bible is </t>
    </r>
    <r>
      <rPr>
        <i/>
        <sz val="11"/>
        <color theme="1"/>
        <rFont val="Aptos Narrow"/>
        <family val="2"/>
        <scheme val="minor"/>
      </rPr>
      <t>for the girls</t>
    </r>
    <r>
      <rPr>
        <sz val="11"/>
        <color theme="1"/>
        <rFont val="Aptos Narrow"/>
        <family val="2"/>
        <scheme val="minor"/>
      </rPr>
      <t>. It gathers iconic ephemera from Liang’s world: offering an inspiring peek behind the curtain: a deep dive into the designer’s obsessions, childhood nostalgia, and reverence for the past. Newly published stories and images are curated through an intimate lens, offering readers a look at a treasure trove of cherished inspirations, countless runway shots, endless variations of uniform dressing, and more—all of which will inspire readers to expand their own, unique, ways of getting dressed.</t>
    </r>
  </si>
  <si>
    <r>
      <t>Sandy Liang</t>
    </r>
    <r>
      <rPr>
        <sz val="11"/>
        <color theme="1"/>
        <rFont val="Aptos Narrow"/>
        <family val="2"/>
        <scheme val="minor"/>
      </rPr>
      <t xml:space="preserve">, a native New Yorker, is the founder of her eponymous fashion label. Her designs are internationally applauded for the thoughtful execution of themes including nostalgia, girlhood, and grandmothers in Chinatown. </t>
    </r>
    <r>
      <rPr>
        <b/>
        <sz val="11"/>
        <color theme="1"/>
        <rFont val="Aptos Narrow"/>
        <family val="2"/>
        <scheme val="minor"/>
      </rPr>
      <t>Ava Niuri</t>
    </r>
    <r>
      <rPr>
        <sz val="11"/>
        <color theme="1"/>
        <rFont val="Aptos Narrow"/>
        <family val="2"/>
        <scheme val="minor"/>
      </rPr>
      <t xml:space="preserve"> is a New York based creative director responsible for the creation of Heaven by Marc Jacobs. </t>
    </r>
    <r>
      <rPr>
        <b/>
        <sz val="11"/>
        <color theme="1"/>
        <rFont val="Aptos Narrow"/>
        <family val="2"/>
        <scheme val="minor"/>
      </rPr>
      <t>Dean DeCriscio</t>
    </r>
    <r>
      <rPr>
        <sz val="11"/>
        <color theme="1"/>
        <rFont val="Aptos Narrow"/>
        <family val="2"/>
        <scheme val="minor"/>
      </rPr>
      <t xml:space="preserve"> is a stylist based between New York and LA.</t>
    </r>
  </si>
  <si>
    <t>JEFF DIVINE</t>
  </si>
  <si>
    <t>Divine Surf</t>
  </si>
  <si>
    <t>Five Decades of Surfing Action and Culture</t>
  </si>
  <si>
    <t>DIVINE, JEFF</t>
  </si>
  <si>
    <t>10 x 11-1/2</t>
  </si>
  <si>
    <r>
      <t>For over fifty years, Divine has been the defining storyteller of surf culture—capturing waves, wanderlust, and the spirit of life by the ocean.</t>
    </r>
    <r>
      <rPr>
        <sz val="11"/>
        <color theme="1"/>
        <rFont val="Aptos Narrow"/>
        <family val="2"/>
        <scheme val="minor"/>
      </rPr>
      <t xml:space="preserve">
Five decades of surfing captured through the lens of legendary photographer, showcasing his most iconic and never-before-seen images that chronicle the sport’s spirit from its mid-1960s subculture roots to its mainstream rise. Beginning in La Jolla in 1965, Divine documented surfing’s evolution from a close-knit subculture into a global phenomenon, building one of the sport’s most significant visual archives.
This career-spanning collection brings together his most iconic photographs alongside rare, never-before-seen images. From California’s golden 1960s and 1970s surf scene to Hawaii’s heavy North Shore swells, and from South Africa to Tahiti, Divine’s lens reveals the beauty, style, and attitude that shaped generations of surfers. His work also traces early explorations of remote surf frontiers, capturing the thrill of discovery long before these destinations were widely known.
Featuring legendary figures such as Gerry Lopez, Andy Irons, Kelly Slater, and Rell Sunn, the book offers an intimate look at the athletes, artistry, and lifestyle that built modern surf culture. Divine’s images celebrate not just the sport but the people, places, and energy that define surfing life.
A definitive visual history, this lavish volume is a must-have for surfers, adventurers, photography enthusiasts, and anyone drawn to the sea.</t>
    </r>
  </si>
  <si>
    <r>
      <t>Jeff Divine</t>
    </r>
    <r>
      <rPr>
        <sz val="11"/>
        <color theme="1"/>
        <rFont val="Aptos Narrow"/>
        <family val="2"/>
        <scheme val="minor"/>
      </rPr>
      <t xml:space="preserve"> is a celebrated surf photographer and former </t>
    </r>
    <r>
      <rPr>
        <i/>
        <sz val="11"/>
        <color theme="1"/>
        <rFont val="Aptos Narrow"/>
        <family val="2"/>
        <scheme val="minor"/>
      </rPr>
      <t>Surfer</t>
    </r>
    <r>
      <rPr>
        <sz val="11"/>
        <color theme="1"/>
        <rFont val="Aptos Narrow"/>
        <family val="2"/>
        <scheme val="minor"/>
      </rPr>
      <t xml:space="preserve"> magazine and </t>
    </r>
    <r>
      <rPr>
        <i/>
        <sz val="11"/>
        <color theme="1"/>
        <rFont val="Aptos Narrow"/>
        <family val="2"/>
        <scheme val="minor"/>
      </rPr>
      <t>The Surfer’s Journal</t>
    </r>
    <r>
      <rPr>
        <sz val="11"/>
        <color theme="1"/>
        <rFont val="Aptos Narrow"/>
        <family val="2"/>
        <scheme val="minor"/>
      </rPr>
      <t xml:space="preserve"> photo editor. Inducted into the Surfing Walk of Fame, his books include </t>
    </r>
    <r>
      <rPr>
        <i/>
        <sz val="11"/>
        <color theme="1"/>
        <rFont val="Aptos Narrow"/>
        <family val="2"/>
        <scheme val="minor"/>
      </rPr>
      <t>Surfing Photographs from the Seventies</t>
    </r>
    <r>
      <rPr>
        <sz val="11"/>
        <color theme="1"/>
        <rFont val="Aptos Narrow"/>
        <family val="2"/>
        <scheme val="minor"/>
      </rPr>
      <t xml:space="preserve">, </t>
    </r>
    <r>
      <rPr>
        <i/>
        <sz val="11"/>
        <color theme="1"/>
        <rFont val="Aptos Narrow"/>
        <family val="2"/>
        <scheme val="minor"/>
      </rPr>
      <t>Surfing Photographs Taken in the Eighties</t>
    </r>
    <r>
      <rPr>
        <sz val="11"/>
        <color theme="1"/>
        <rFont val="Aptos Narrow"/>
        <family val="2"/>
        <scheme val="minor"/>
      </rPr>
      <t xml:space="preserve">, and </t>
    </r>
    <r>
      <rPr>
        <i/>
        <sz val="11"/>
        <color theme="1"/>
        <rFont val="Aptos Narrow"/>
        <family val="2"/>
        <scheme val="minor"/>
      </rPr>
      <t>Masters of Surfing Photography</t>
    </r>
    <r>
      <rPr>
        <sz val="11"/>
        <color theme="1"/>
        <rFont val="Aptos Narrow"/>
        <family val="2"/>
        <scheme val="minor"/>
      </rPr>
      <t xml:space="preserve">. </t>
    </r>
    <r>
      <rPr>
        <b/>
        <sz val="11"/>
        <color theme="1"/>
        <rFont val="Aptos Narrow"/>
        <family val="2"/>
        <scheme val="minor"/>
      </rPr>
      <t>Matt Warshaw</t>
    </r>
    <r>
      <rPr>
        <sz val="11"/>
        <color theme="1"/>
        <rFont val="Aptos Narrow"/>
        <family val="2"/>
        <scheme val="minor"/>
      </rPr>
      <t xml:space="preserve"> is a leading surf historian and author of </t>
    </r>
    <r>
      <rPr>
        <i/>
        <sz val="11"/>
        <color theme="1"/>
        <rFont val="Aptos Narrow"/>
        <family val="2"/>
        <scheme val="minor"/>
      </rPr>
      <t>The Encyclopedia of Surfing</t>
    </r>
    <r>
      <rPr>
        <sz val="11"/>
        <color theme="1"/>
        <rFont val="Aptos Narrow"/>
        <family val="2"/>
        <scheme val="minor"/>
      </rPr>
      <t>, chronicling the culture, stories, and global history of the sport.</t>
    </r>
  </si>
  <si>
    <t>ELSEBOUND</t>
  </si>
  <si>
    <t>Elsebound</t>
  </si>
  <si>
    <t>Photographs from the Quiet Hours</t>
  </si>
  <si>
    <t>RACHLINE, NICOLAS</t>
  </si>
  <si>
    <t>9-3/10 x 13</t>
  </si>
  <si>
    <r>
      <t>Rachline’s photography captures fleeting moments with film noir-style intensity.</t>
    </r>
    <r>
      <rPr>
        <sz val="11"/>
        <color theme="1"/>
        <rFont val="Aptos Narrow"/>
        <family val="2"/>
        <scheme val="minor"/>
      </rPr>
      <t xml:space="preserve">
The Hopper-esque, cinematic photographs piece together fragments of a chiaroscuro universe, blending autobiographical elements with portraits of a disillusioned society. Unfolding like traces of a story––dreamlike, and mysterious, yet strangely familiar. Deserted streets glow with pale light, anonymous figures linger at crossroads, and landscapes shimmer between the ordinary and the surreal. A woman lost in thought seems ready to step out of her own life. A diver hovers above the void of an empty pool. A garden gate opens, impossibly, onto an abyss. Each image is suspended in time, charged with silence, suspense, and the feeling that something has just happened––or is about to. 
Rachine blurs the borders between reality and imagination, between the tangible and the cinematic. Capturing the solitude of contemporary life, but also its fragile beauty––the nostalgia for something lost, the hope for something else, the tension of waiting in an uncertain world. Rachline offers not just photographs but a journey into the subconscious, where noir fiction, poetry, and private dreams intersect. This book is an invitation to wander through the in-between spaces of existence––mysterious, melancholic, yet deeply human.</t>
    </r>
  </si>
  <si>
    <r>
      <t>Nicolas Rachline</t>
    </r>
    <r>
      <rPr>
        <sz val="11"/>
        <color theme="1"/>
        <rFont val="Aptos Narrow"/>
        <family val="2"/>
        <scheme val="minor"/>
      </rPr>
      <t xml:space="preserve"> is a photographer based in Belgium. He directed music videos for Yves Simon, “Amazoniac”, and Pull Marine with Isabelle Adjani, under Luc Besson. In 2008, he transformed the fashion magazine </t>
    </r>
    <r>
      <rPr>
        <i/>
        <sz val="11"/>
        <color theme="1"/>
        <rFont val="Aptos Narrow"/>
        <family val="2"/>
        <scheme val="minor"/>
      </rPr>
      <t>Above</t>
    </r>
    <r>
      <rPr>
        <sz val="11"/>
        <color theme="1"/>
        <rFont val="Aptos Narrow"/>
        <family val="2"/>
        <scheme val="minor"/>
      </rPr>
      <t xml:space="preserve"> into a high-end environmental publication. His first book, </t>
    </r>
    <r>
      <rPr>
        <i/>
        <sz val="11"/>
        <color theme="1"/>
        <rFont val="Aptos Narrow"/>
        <family val="2"/>
        <scheme val="minor"/>
      </rPr>
      <t>Le Dissident</t>
    </r>
    <r>
      <rPr>
        <sz val="11"/>
        <color theme="1"/>
        <rFont val="Aptos Narrow"/>
        <family val="2"/>
        <scheme val="minor"/>
      </rPr>
      <t xml:space="preserve">, was published in 2007. </t>
    </r>
    <r>
      <rPr>
        <b/>
        <sz val="11"/>
        <color theme="1"/>
        <rFont val="Aptos Narrow"/>
        <family val="2"/>
        <scheme val="minor"/>
      </rPr>
      <t>Graydon Carter</t>
    </r>
    <r>
      <rPr>
        <sz val="11"/>
        <color theme="1"/>
        <rFont val="Aptos Narrow"/>
        <family val="2"/>
        <scheme val="minor"/>
      </rPr>
      <t xml:space="preserve"> is a writer, editor, and journalist. He is best known as editor of </t>
    </r>
    <r>
      <rPr>
        <i/>
        <sz val="11"/>
        <color theme="1"/>
        <rFont val="Aptos Narrow"/>
        <family val="2"/>
        <scheme val="minor"/>
      </rPr>
      <t>Vanity Fair</t>
    </r>
    <r>
      <rPr>
        <sz val="11"/>
        <color theme="1"/>
        <rFont val="Aptos Narrow"/>
        <family val="2"/>
        <scheme val="minor"/>
      </rPr>
      <t xml:space="preserve"> (1979–1984). He has authored several books on politics and media and has contributed to </t>
    </r>
    <r>
      <rPr>
        <i/>
        <sz val="11"/>
        <color theme="1"/>
        <rFont val="Aptos Narrow"/>
        <family val="2"/>
        <scheme val="minor"/>
      </rPr>
      <t>The New York Times</t>
    </r>
    <r>
      <rPr>
        <sz val="11"/>
        <color theme="1"/>
        <rFont val="Aptos Narrow"/>
        <family val="2"/>
        <scheme val="minor"/>
      </rPr>
      <t xml:space="preserve">, </t>
    </r>
    <r>
      <rPr>
        <i/>
        <sz val="11"/>
        <color theme="1"/>
        <rFont val="Aptos Narrow"/>
        <family val="2"/>
        <scheme val="minor"/>
      </rPr>
      <t>The Atlantic</t>
    </r>
    <r>
      <rPr>
        <sz val="11"/>
        <color theme="1"/>
        <rFont val="Aptos Narrow"/>
        <family val="2"/>
        <scheme val="minor"/>
      </rPr>
      <t>, and other leading publications.</t>
    </r>
  </si>
  <si>
    <t>OTHER LIVES, OTHER STORIES</t>
  </si>
  <si>
    <t>Other Lives, Other Stories: Interior Portraits</t>
  </si>
  <si>
    <t>WATSON, SIMON</t>
  </si>
  <si>
    <r>
      <t>A master in the art of interiors photography invites readers on an immersive global journey of extraordinary rooms and architecture from the Renaissance to the present day.</t>
    </r>
    <r>
      <rPr>
        <sz val="11"/>
        <color theme="1"/>
        <rFont val="Aptos Narrow"/>
        <family val="2"/>
        <scheme val="minor"/>
      </rPr>
      <t xml:space="preserve">
In this compelling follow-up to his celebrated 2020 volume, renowned photographer Simon Watson returns to his archive to reveal a new collection of visual treasures. The range of locations is both sweeping and evocative. From the vibrant textures of Egypt, India, Morocco, and Tunisia to the refined elegance of Denmark, France, Italy, and Spain, Watson’s lens captures the intimate character of private residences as well as the grandeur of culturally significant architectural sites. His selection includes such atmospheric spaces as Grundtvig’s Church, a masterwork of Danish Brick Expressionism; the imposing Futurist-style post office in Palermo; India’s opulent Lakshmi Vilas Palace; and the ornate architecture and haunting beauty of Cairo’s City of the Dead.
Complementing these international interiors are privileged glimpses into the studios and homes of influential artists, revealing environments that have shaped their creative worlds. For each project, Watson offers thoughtful written reflections. His descriptions blend anecdotal storytelling with incisive observations on architectural form and interior design.
With a career now spanning thirty-five years, Watson has earned his reputation as one of today’s most revered interiors photographers. This new volume stands as both a global design odyssey and an elegant retrospective of his work, offering readers a rare combination of visual poetry, cultural insight, and personal narrative.</t>
    </r>
  </si>
  <si>
    <r>
      <t>Simon Watson</t>
    </r>
    <r>
      <rPr>
        <sz val="11"/>
        <color theme="1"/>
        <rFont val="Aptos Narrow"/>
        <family val="2"/>
        <scheme val="minor"/>
      </rPr>
      <t>, a native of Dublin, is an interiors photographer.</t>
    </r>
    <r>
      <rPr>
        <b/>
        <sz val="11"/>
        <color theme="1"/>
        <rFont val="Aptos Narrow"/>
        <family val="2"/>
        <scheme val="minor"/>
      </rPr>
      <t xml:space="preserve"> Studio Peregalli Sartori </t>
    </r>
    <r>
      <rPr>
        <sz val="11"/>
        <color theme="1"/>
        <rFont val="Aptos Narrow"/>
        <family val="2"/>
        <scheme val="minor"/>
      </rPr>
      <t>is a Milan-based architecture and interiors firm, founded by philosopher Roberto Peregalli and architect Laura Sartori Rimini.</t>
    </r>
  </si>
  <si>
    <t>ROMANCE OF CLASSICISM, THE</t>
  </si>
  <si>
    <t>The Romance of Classicism</t>
  </si>
  <si>
    <t>Designing the English Country House for Today</t>
  </si>
  <si>
    <t>SMITH, GEORGE SAUMAREZ</t>
  </si>
  <si>
    <t>8 x 12</t>
  </si>
  <si>
    <r>
      <t>One of the foremost classical architects of today presents a striking collection of his country houses in England designed over the past twenty years.</t>
    </r>
    <r>
      <rPr>
        <sz val="11"/>
        <color theme="1"/>
        <rFont val="Aptos Narrow"/>
        <family val="2"/>
        <scheme val="minor"/>
      </rPr>
      <t xml:space="preserve">
Each project demonstrates Saumarez Smith’s ability to unite the best of traditional architecture with the needs of twenty-first-century living, creating residences that feel both timeless and thoroughly contemporary. Part explanatory treatise and part visual journey, the book explores the evolution of the country house of today as a valued architectural form—one capable of adapting gracefully over time. Seeking to create buildings of lasting worth, Saumarez Smith designs houses that are versatile in plan, that weather gently, and that rely on natural materials, classical proportions, and a traditional architectural language. The result is a body of work that appeals equally to dedicated classicists and to design-forward homeowners.
The houses presented here speak directly to the concerns of our age: the preference for long-lasting construction over the temporary, the natural over the synthetic, and craft over industrial uniformity. This patient design philosophy embraces endurance rather than trend. While the English country house tradition often calls to mind vast historic estates, the dwellings featured in this book are more modest in scale—farmhouses, villas, and rural retreats—and represent a new chapter in the genre. These compact, classically inspired residences reflect the rhythms of modern life and stand as exemplary models of classicism for today’s world.</t>
    </r>
  </si>
  <si>
    <r>
      <t xml:space="preserve">George Saumarez Smith </t>
    </r>
    <r>
      <rPr>
        <sz val="11"/>
        <color theme="1"/>
        <rFont val="Aptos Narrow"/>
        <family val="2"/>
        <scheme val="minor"/>
      </rPr>
      <t>is a director of ADAM Architecture (Winchester and London). Since 2004, he has worked on a wide range of projects including new country houses, alterations to historic buildings, commercial housing, and urban design.</t>
    </r>
  </si>
  <si>
    <t>MARJORIE POST WARDROBE TEXTILE</t>
  </si>
  <si>
    <t>The Fashion and Style of Marjorie Merriweather Post</t>
  </si>
  <si>
    <t>MARTINELLI, MEGAN J.</t>
  </si>
  <si>
    <r>
      <t>A personal history of twentieth-century fashion and taste through the dressing room and jewelry vault of one of the most stylish women of her time.</t>
    </r>
    <r>
      <rPr>
        <sz val="11"/>
        <color theme="1"/>
        <rFont val="Aptos Narrow"/>
        <family val="2"/>
        <scheme val="minor"/>
      </rPr>
      <t xml:space="preserve">
This publication positions Hillwood’s remarkable collection—countless garments, jewels, and accessories from the late nineteenth century through the 1960s—within the broader story of American fashion, textile design, and decorative-arts culture. Raised in the Gilded Age, Post (1887–1973) developed a refined eye for handmade laces, intricate embroidery, custom dressmaking, and the tactile luxury of finely wrought textiles. She saved silk flowers, lace motifs, and decorative trims—small but powerful records of the artistry she admired. Her extensive holdings of linens, embroideries, and antique laces reflect an unwavering respect for textile heritage.
Offering fresh insight into the makers and materials represented in the collection, essays uncover links to such 1930s Parisian couture houses as Paquin and Marcel Rochas; examine the New York–Paris design pipeline that shaped twentieth-century style; and spotlight the work of immigrant, women-led ateliers whose craftsmanship helped define American fashion.
As today’s consumers confront the impact of fast fashion, Post’s thoughtful approach to dressing—and her commitment to restyling, reviving, and rewearing items from her wardrobe—offers a timely model of sustainability, connoisseurship, and enduring style.</t>
    </r>
  </si>
  <si>
    <r>
      <t>Megan J. Martinelli</t>
    </r>
    <r>
      <rPr>
        <sz val="11"/>
        <color theme="1"/>
        <rFont val="Aptos Narrow"/>
        <family val="2"/>
        <scheme val="minor"/>
      </rPr>
      <t xml:space="preserve"> is the curator of texttiles, apparel, jewelry, and accessories at Hillwood Estate, Museum &amp; Gardens, Marjorie Merriweather Post’s former residence in Washington, DC. </t>
    </r>
    <r>
      <rPr>
        <b/>
        <sz val="11"/>
        <color theme="1"/>
        <rFont val="Aptos Narrow"/>
        <family val="2"/>
        <scheme val="minor"/>
      </rPr>
      <t>Kate Markert</t>
    </r>
    <r>
      <rPr>
        <sz val="11"/>
        <color theme="1"/>
        <rFont val="Aptos Narrow"/>
        <family val="2"/>
        <scheme val="minor"/>
      </rPr>
      <t xml:space="preserve"> is the executive director of Hillwood.</t>
    </r>
  </si>
  <si>
    <t>CATHY KINCAID MEMORABLE ROOMS</t>
  </si>
  <si>
    <t>Cathy Kincaid Memorable Rooms</t>
  </si>
  <si>
    <t>Artisanal Collaborations</t>
  </si>
  <si>
    <t>KINCAID, CATHY</t>
  </si>
  <si>
    <r>
      <t>Celebrated interior designer Kincaid, known for her exquisite color palettes, custom details, and timeless style, opens the door to rooms where color, light, and bespoke dressmaker details, elevate a space from polished to unforgettable.</t>
    </r>
    <r>
      <rPr>
        <sz val="11"/>
        <color theme="1"/>
        <rFont val="Aptos Narrow"/>
        <family val="2"/>
        <scheme val="minor"/>
      </rPr>
      <t xml:space="preserve">
Kincaid explains how the foundations of great design—proportion, layout, and light—set the stage, while antiques, personal collections, and custom finishes bring a space to life. From hand-painted trelliswork to lacquered surfaces and couture details, her collaborations with talented artisans make every project stand out.
The book takes readers inside a range of remarkable homes, including a cozy Sun Valley ski retreat, a chic New York City penthouse, a breezy East Hampton escape, a charming Charlotte home, and an elegant Boston townhouse. Room by room, Kincaid discusses her choices for color, materials, textiles, and accessories, offering inspiration for dining rooms, living spaces, kitchens, bedrooms, powder rooms, and even outdoor areas. Contributors such as wallpaper specialist de Gournay, Leontine Linens, and textile designer Lisa Fine share insights into crafting the luxurious elements that define her look.</t>
    </r>
  </si>
  <si>
    <r>
      <t>Cathy Kincaid</t>
    </r>
    <r>
      <rPr>
        <sz val="11"/>
        <color theme="1"/>
        <rFont val="Aptos Narrow"/>
        <family val="2"/>
        <scheme val="minor"/>
      </rPr>
      <t xml:space="preserve"> founded her Dallas design firm in 1977. Her work has appeared in </t>
    </r>
    <r>
      <rPr>
        <i/>
        <sz val="11"/>
        <color theme="1"/>
        <rFont val="Aptos Narrow"/>
        <family val="2"/>
        <scheme val="minor"/>
      </rPr>
      <t>House Beautiful</t>
    </r>
    <r>
      <rPr>
        <sz val="11"/>
        <color theme="1"/>
        <rFont val="Aptos Narrow"/>
        <family val="2"/>
        <scheme val="minor"/>
      </rPr>
      <t xml:space="preserve">, </t>
    </r>
    <r>
      <rPr>
        <i/>
        <sz val="11"/>
        <color theme="1"/>
        <rFont val="Aptos Narrow"/>
        <family val="2"/>
        <scheme val="minor"/>
      </rPr>
      <t>Flower</t>
    </r>
    <r>
      <rPr>
        <sz val="11"/>
        <color theme="1"/>
        <rFont val="Aptos Narrow"/>
        <family val="2"/>
        <scheme val="minor"/>
      </rPr>
      <t xml:space="preserve"> magazine, </t>
    </r>
    <r>
      <rPr>
        <i/>
        <sz val="11"/>
        <color theme="1"/>
        <rFont val="Aptos Narrow"/>
        <family val="2"/>
        <scheme val="minor"/>
      </rPr>
      <t>Milieu</t>
    </r>
    <r>
      <rPr>
        <sz val="11"/>
        <color theme="1"/>
        <rFont val="Aptos Narrow"/>
        <family val="2"/>
        <scheme val="minor"/>
      </rPr>
      <t xml:space="preserve">, and </t>
    </r>
    <r>
      <rPr>
        <i/>
        <sz val="11"/>
        <color theme="1"/>
        <rFont val="Aptos Narrow"/>
        <family val="2"/>
        <scheme val="minor"/>
      </rPr>
      <t>Veranda</t>
    </r>
    <r>
      <rPr>
        <sz val="11"/>
        <color theme="1"/>
        <rFont val="Aptos Narrow"/>
        <family val="2"/>
        <scheme val="minor"/>
      </rPr>
      <t xml:space="preserve">, among other publications. She authored </t>
    </r>
    <r>
      <rPr>
        <i/>
        <sz val="11"/>
        <color theme="1"/>
        <rFont val="Aptos Narrow"/>
        <family val="2"/>
        <scheme val="minor"/>
      </rPr>
      <t>The Well Adorned Home</t>
    </r>
    <r>
      <rPr>
        <sz val="11"/>
        <color theme="1"/>
        <rFont val="Aptos Narrow"/>
        <family val="2"/>
        <scheme val="minor"/>
      </rPr>
      <t xml:space="preserve">. </t>
    </r>
    <r>
      <rPr>
        <b/>
        <sz val="11"/>
        <color theme="1"/>
        <rFont val="Aptos Narrow"/>
        <family val="2"/>
        <scheme val="minor"/>
      </rPr>
      <t>Rebecca Sherman</t>
    </r>
    <r>
      <rPr>
        <sz val="11"/>
        <color theme="1"/>
        <rFont val="Aptos Narrow"/>
        <family val="2"/>
        <scheme val="minor"/>
      </rPr>
      <t xml:space="preserve"> is a longtime design editor at PaperCity and a lifestyle journalist whose work has appeared in regional and national publications. Esteemed designer </t>
    </r>
    <r>
      <rPr>
        <b/>
        <sz val="11"/>
        <color theme="1"/>
        <rFont val="Aptos Narrow"/>
        <family val="2"/>
        <scheme val="minor"/>
      </rPr>
      <t>Veere Grenney</t>
    </r>
    <r>
      <rPr>
        <sz val="11"/>
        <color theme="1"/>
        <rFont val="Aptos Narrow"/>
        <family val="2"/>
        <scheme val="minor"/>
      </rPr>
      <t xml:space="preserve"> is recognized as one of the leading talents in international decorating. He is the author of </t>
    </r>
    <r>
      <rPr>
        <i/>
        <sz val="11"/>
        <color theme="1"/>
        <rFont val="Aptos Narrow"/>
        <family val="2"/>
        <scheme val="minor"/>
      </rPr>
      <t>Veere Grenney: A Point of View: On Decorating</t>
    </r>
    <r>
      <rPr>
        <sz val="11"/>
        <color theme="1"/>
        <rFont val="Aptos Narrow"/>
        <family val="2"/>
        <scheme val="minor"/>
      </rPr>
      <t>.</t>
    </r>
  </si>
  <si>
    <t>CRAIG &amp; COMPANY INTERIORS</t>
  </si>
  <si>
    <t>On Artistry</t>
  </si>
  <si>
    <t>Architecture and Interiors</t>
  </si>
  <si>
    <t>CRAIG, JOAN</t>
  </si>
  <si>
    <r>
      <t>This stunning debut monograph celebrates the timeless architecture and interiors of Craig &amp; Co. whose signature style blends classical influences and modern sophistication, highlighting her firm’s collaborations with artists, artisans, and craftspeople.</t>
    </r>
    <r>
      <rPr>
        <sz val="11"/>
        <color theme="1"/>
        <rFont val="Aptos Narrow"/>
        <family val="2"/>
        <scheme val="minor"/>
      </rPr>
      <t xml:space="preserve">
As founder of the award-winning firm Craig &amp; Co., with studios in Chicago, New York, and Sagaponack, Craig brings together architecture, interiors, and decorative arts effortlessly. Her recent projects include a serene New Hampshire family compound, a Wisconsin lake house, a Hamptons barn, and homes across Florida, New York, and Illinois.
Throughout the book, Craig reveals how partnerships with artists and artisans in leather, plaster, metal, wood, and textiles bring each project to life. Behind-the-scenes sketches, drawings, and process photos show how handcrafted details—large and small—shape every space the firm creates, whether a historic renovation, a new build, or a refined interior. Readers are invited into an array of projects including a Chicago apartment inspired by French decorative history, a penthouse dining room wrapped in gold mesh and glass with a glowing blown-glass ceiling, and a chic restored women’s club in Chicago with a lounge featuring dramatic black-and-gold murals reminiscent of Art Deco glamour.</t>
    </r>
  </si>
  <si>
    <r>
      <t>Craig &amp; Company</t>
    </r>
    <r>
      <rPr>
        <sz val="11"/>
        <color theme="1"/>
        <rFont val="Aptos Narrow"/>
        <family val="2"/>
        <scheme val="minor"/>
      </rPr>
      <t xml:space="preserve">’s work across the country has been widely recognized, earning </t>
    </r>
    <r>
      <rPr>
        <i/>
        <sz val="11"/>
        <color theme="1"/>
        <rFont val="Aptos Narrow"/>
        <family val="2"/>
        <scheme val="minor"/>
      </rPr>
      <t>Luxe</t>
    </r>
    <r>
      <rPr>
        <sz val="11"/>
        <color theme="1"/>
        <rFont val="Aptos Narrow"/>
        <family val="2"/>
        <scheme val="minor"/>
      </rPr>
      <t xml:space="preserve"> magazine’s 2024 award for Best Interior Design Firm in the Midwest and multiple honors from the Institute of Classical Architecture and Art. Their projects appear in </t>
    </r>
    <r>
      <rPr>
        <i/>
        <sz val="11"/>
        <color theme="1"/>
        <rFont val="Aptos Narrow"/>
        <family val="2"/>
        <scheme val="minor"/>
      </rPr>
      <t>The New York Times</t>
    </r>
    <r>
      <rPr>
        <sz val="11"/>
        <color theme="1"/>
        <rFont val="Aptos Narrow"/>
        <family val="2"/>
        <scheme val="minor"/>
      </rPr>
      <t xml:space="preserve">, </t>
    </r>
    <r>
      <rPr>
        <i/>
        <sz val="11"/>
        <color theme="1"/>
        <rFont val="Aptos Narrow"/>
        <family val="2"/>
        <scheme val="minor"/>
      </rPr>
      <t>Elle Decor</t>
    </r>
    <r>
      <rPr>
        <sz val="11"/>
        <color theme="1"/>
        <rFont val="Aptos Narrow"/>
        <family val="2"/>
        <scheme val="minor"/>
      </rPr>
      <t xml:space="preserve">, </t>
    </r>
    <r>
      <rPr>
        <i/>
        <sz val="11"/>
        <color theme="1"/>
        <rFont val="Aptos Narrow"/>
        <family val="2"/>
        <scheme val="minor"/>
      </rPr>
      <t>AD</t>
    </r>
    <r>
      <rPr>
        <sz val="11"/>
        <color theme="1"/>
        <rFont val="Aptos Narrow"/>
        <family val="2"/>
        <scheme val="minor"/>
      </rPr>
      <t xml:space="preserve">, </t>
    </r>
    <r>
      <rPr>
        <i/>
        <sz val="11"/>
        <color theme="1"/>
        <rFont val="Aptos Narrow"/>
        <family val="2"/>
        <scheme val="minor"/>
      </rPr>
      <t>Luxe</t>
    </r>
    <r>
      <rPr>
        <sz val="11"/>
        <color theme="1"/>
        <rFont val="Aptos Narrow"/>
        <family val="2"/>
        <scheme val="minor"/>
      </rPr>
      <t>, and more. Lifestyle editor</t>
    </r>
    <r>
      <rPr>
        <b/>
        <sz val="11"/>
        <color theme="1"/>
        <rFont val="Aptos Narrow"/>
        <family val="2"/>
        <scheme val="minor"/>
      </rPr>
      <t xml:space="preserve"> Judith Nasatir </t>
    </r>
    <r>
      <rPr>
        <sz val="11"/>
        <color theme="1"/>
        <rFont val="Aptos Narrow"/>
        <family val="2"/>
        <scheme val="minor"/>
      </rPr>
      <t>has cowritten many interior design, architecture, and landscape publications.</t>
    </r>
  </si>
  <si>
    <t>WALLS</t>
  </si>
  <si>
    <t>Phillip Jeffries: Walls</t>
  </si>
  <si>
    <t>Inspiring Design One Wall at a Time</t>
  </si>
  <si>
    <t>JEFFRIES, PHILLIP</t>
  </si>
  <si>
    <t>10-1/2 x 12</t>
  </si>
  <si>
    <r>
      <t>A celebration of one of America’s beloved and innovative, family-owned wallpaper companies, featuring dozens of rooms by today’s top interior designers.</t>
    </r>
    <r>
      <rPr>
        <sz val="11"/>
        <color theme="1"/>
        <rFont val="Aptos Narrow"/>
        <family val="2"/>
        <scheme val="minor"/>
      </rPr>
      <t xml:space="preserve">
For four decades, Phillip Jeffries has been a secret weapon of the world’s leading interior designers. Beloved by AD100 designers and homeowners alike, the company’s vast offerings of natural and highly textured specialist wall coverings are synonymous with creating rooms imbued with mood, character, and incomparable texture.
Full-color images of the most creative and aspirational homes showcase how these extraordinary materials can transform a space—from bedrooms wrapped in calming teals and lively entries that glitter to dramatic powder rooms that wow. Discover how designers including Thom Filicia, Steven Gambrel, Alexa Hampton, Martyn Lawrence Bullard, Jeffrey Alan Marks, Beth Webb, and others use natural woven jutes, linens, hemps, and raffias, sophisticated specialty murals, and metallic prints to achieve instant depth and sophistication in rooms of every period and style. This book is the definitive source for those seeking to understand how texture and material can elevate a house into a truly custom-designed home.
Phillip Jeffries imbues its product with love of craft by engaging artisans around the world to hand-create papers, and here readers get a close-up look at surprising uses of texture and pattern in contemporary homes and in unexpectedly wonderful palettes, as well as learn about the creative vision of the dozens of interior designers who rely on Phillip Jeffries to imbue their most prominent commissions with personality.</t>
    </r>
  </si>
  <si>
    <r>
      <t>Still a family-owned business after forty years,</t>
    </r>
    <r>
      <rPr>
        <b/>
        <sz val="11"/>
        <color theme="1"/>
        <rFont val="Aptos Narrow"/>
        <family val="2"/>
        <scheme val="minor"/>
      </rPr>
      <t xml:space="preserve"> Phillip Jeffries </t>
    </r>
    <r>
      <rPr>
        <sz val="11"/>
        <color theme="1"/>
        <rFont val="Aptos Narrow"/>
        <family val="2"/>
        <scheme val="minor"/>
      </rPr>
      <t>has expanded from selling ten colors of grasscloth in a garage to stocking over a million yards of truly unique wallcoverings, solidifying their reputation for uncompromising quality.</t>
    </r>
  </si>
  <si>
    <t>REFLECTIONS OF PLACE</t>
  </si>
  <si>
    <t>Reflections of Place: Dan Gordon Landscape Architects</t>
  </si>
  <si>
    <t>GORDON, DAN</t>
  </si>
  <si>
    <t>Gardening - Landscape</t>
  </si>
  <si>
    <r>
      <t>The award-winning firm explores 14 gardens so in tune with their landscape that they feel as if they must have always been there—while detailing for the reader how they use plants, pattern, and inspiration from the property itself to bring these verdant spaces to vibrant life.</t>
    </r>
    <r>
      <rPr>
        <sz val="11"/>
        <color theme="1"/>
        <rFont val="Aptos Narrow"/>
        <family val="2"/>
        <scheme val="minor"/>
      </rPr>
      <t xml:space="preserve">
For thirty years, the renowned landscape firm has been defining the art of creating enduring gardens that entice visitors to wander all through their lengths. DGLA is best known for merging elegant, classical design principles with impeccable plantsmanship and contemporary materials, resulting in landscapes that feel both historically grounded and perfectly suited to modern life.
The reader will find ideas for many types of yard, from compact Boston city gardens that enhance outdoor living areas to sweeping country estates where stately rock walls connect to the past, and even broad beachfront plantings that draw the eye down to the water’s edge. The firm’s beautiful design details provide plenty of inspiration for home readers, from delicate patterns set in stone walkways and gates crafted to last a century to their brilliant arrangements of blooms that cascade out from the house before blending seamlessly into the woodland beyond. A layered presentation that reveals beautiful overview images as well as intimate moments of quiet beauty will help readers learn how every design choice combines to create seasonal color, texture, and mood.
Featuring over 200 full-color photographs, this is a must-have resource for discerning home gardeners seeking to create a personal sanctuary reflective of their personalities.</t>
    </r>
  </si>
  <si>
    <r>
      <t xml:space="preserve">Founded by </t>
    </r>
    <r>
      <rPr>
        <b/>
        <sz val="11"/>
        <color theme="1"/>
        <rFont val="Aptos Narrow"/>
        <family val="2"/>
        <scheme val="minor"/>
      </rPr>
      <t>Dan K. Gordon</t>
    </r>
    <r>
      <rPr>
        <sz val="11"/>
        <color theme="1"/>
        <rFont val="Aptos Narrow"/>
        <family val="2"/>
        <scheme val="minor"/>
      </rPr>
      <t xml:space="preserve">, a Harvard GSD graduate and respected educator, </t>
    </r>
    <r>
      <rPr>
        <b/>
        <sz val="11"/>
        <color theme="1"/>
        <rFont val="Aptos Narrow"/>
        <family val="2"/>
        <scheme val="minor"/>
      </rPr>
      <t>DGLA</t>
    </r>
    <r>
      <rPr>
        <sz val="11"/>
        <color theme="1"/>
        <rFont val="Aptos Narrow"/>
        <family val="2"/>
        <scheme val="minor"/>
      </rPr>
      <t xml:space="preserve"> has earned top honors from industry leaders, including the Institute of Classical Architecture &amp; Art and the Boston Society of Landscape Architects, and has been featured in leading shelter magazines like </t>
    </r>
    <r>
      <rPr>
        <i/>
        <sz val="11"/>
        <color theme="1"/>
        <rFont val="Aptos Narrow"/>
        <family val="2"/>
        <scheme val="minor"/>
      </rPr>
      <t>Veranda</t>
    </r>
    <r>
      <rPr>
        <sz val="11"/>
        <color theme="1"/>
        <rFont val="Aptos Narrow"/>
        <family val="2"/>
        <scheme val="minor"/>
      </rPr>
      <t xml:space="preserve">, </t>
    </r>
    <r>
      <rPr>
        <i/>
        <sz val="11"/>
        <color theme="1"/>
        <rFont val="Aptos Narrow"/>
        <family val="2"/>
        <scheme val="minor"/>
      </rPr>
      <t>Luxe</t>
    </r>
    <r>
      <rPr>
        <sz val="11"/>
        <color theme="1"/>
        <rFont val="Aptos Narrow"/>
        <family val="2"/>
        <scheme val="minor"/>
      </rPr>
      <t xml:space="preserve">, and </t>
    </r>
    <r>
      <rPr>
        <i/>
        <sz val="11"/>
        <color theme="1"/>
        <rFont val="Aptos Narrow"/>
        <family val="2"/>
        <scheme val="minor"/>
      </rPr>
      <t>New England Home</t>
    </r>
    <r>
      <rPr>
        <sz val="11"/>
        <color theme="1"/>
        <rFont val="Aptos Narrow"/>
        <family val="2"/>
        <scheme val="minor"/>
      </rPr>
      <t>.</t>
    </r>
  </si>
  <si>
    <t>ORCHIDS</t>
  </si>
  <si>
    <t>Orchids: Botanical Portraits</t>
  </si>
  <si>
    <t>Beauty, Natural History, Botany</t>
  </si>
  <si>
    <t>HONEY, ROBBIE</t>
  </si>
  <si>
    <t>120 COLOR PHOTOGRAPHS</t>
  </si>
  <si>
    <t>8-1/2 x 10</t>
  </si>
  <si>
    <t>Gardening - Ornamental Plants - Flowers - Orchids</t>
  </si>
  <si>
    <r>
      <t>A richly photographed presentation of dozens of highly prized, rare, and unique orchid species.</t>
    </r>
    <r>
      <rPr>
        <sz val="11"/>
        <color theme="1"/>
        <rFont val="Aptos Narrow"/>
        <family val="2"/>
        <scheme val="minor"/>
      </rPr>
      <t xml:space="preserve">
For centuries, the orchid family (</t>
    </r>
    <r>
      <rPr>
        <i/>
        <sz val="11"/>
        <color theme="1"/>
        <rFont val="Aptos Narrow"/>
        <family val="2"/>
        <scheme val="minor"/>
      </rPr>
      <t>Orchidaceae</t>
    </r>
    <r>
      <rPr>
        <sz val="11"/>
        <color theme="1"/>
        <rFont val="Aptos Narrow"/>
        <family val="2"/>
        <scheme val="minor"/>
      </rPr>
      <t>) has enjoyed a special status among botanists and collectors. With over 25,000 species across six continents, their remarkable taxonomic diversity—showcasing dazzling variations in color, form, and adaptation—makes them one of the most coveted living treasures.
The renowned floral designer, photographer, and dedicated plant hunter invites readers into the complex, beautiful, and often surprising world of orchids. This book showcases in full color dozens of the most exceptional orchid species from across the globe, with notes on what makes each botanically important or unique.
An artistic photographic approach reveals the structure of each flower, bringing pattern, scale, and form into focus through a deconstructed view—a vibrant modern homage to classic herbarium plates. This allows for an unprecedented, close study of each flower’s morphology, revealing astonishing natural history facts such as how highly specialized coevolution attracts exclusive pollinators; the vast spectrum of orchid bloom sizes, from pinhead-tiny to as large as a dinner plate; and their astonishing habitat range, from shaded tropical valleys to chilly wind-blasted mountaintops.
An essential volume for orchid enthusiasts and flower lovers alike, this combination of artful photography and accessible-yet-rigorous botanical insight gives readers a deeper understanding of orchids and allows them to explore rare specimens that are truly living masterpieces of evolution.</t>
    </r>
  </si>
  <si>
    <r>
      <t xml:space="preserve">A passionate plantsman today, </t>
    </r>
    <r>
      <rPr>
        <b/>
        <sz val="11"/>
        <color theme="1"/>
        <rFont val="Aptos Narrow"/>
        <family val="2"/>
        <scheme val="minor"/>
      </rPr>
      <t>Robbie Honey</t>
    </r>
    <r>
      <rPr>
        <sz val="11"/>
        <color theme="1"/>
        <rFont val="Aptos Narrow"/>
        <family val="2"/>
        <scheme val="minor"/>
      </rPr>
      <t xml:space="preserve"> began by exploring Zimbabwe’s wild grasslands as a boy. After studying horticulture and gaining experience in floriculture in Holland and Kenya, he worked in London and went on to contribute to the </t>
    </r>
    <r>
      <rPr>
        <i/>
        <sz val="11"/>
        <color theme="1"/>
        <rFont val="Aptos Narrow"/>
        <family val="2"/>
        <scheme val="minor"/>
      </rPr>
      <t>Wall Street Journal</t>
    </r>
    <r>
      <rPr>
        <sz val="11"/>
        <color theme="1"/>
        <rFont val="Aptos Narrow"/>
        <family val="2"/>
        <scheme val="minor"/>
      </rPr>
      <t xml:space="preserve">. </t>
    </r>
    <r>
      <rPr>
        <b/>
        <sz val="11"/>
        <color theme="1"/>
        <rFont val="Aptos Narrow"/>
        <family val="2"/>
        <scheme val="minor"/>
      </rPr>
      <t>Shane Connolly</t>
    </r>
    <r>
      <rPr>
        <sz val="11"/>
        <color theme="1"/>
        <rFont val="Aptos Narrow"/>
        <family val="2"/>
        <scheme val="minor"/>
      </rPr>
      <t xml:space="preserve"> set up his eponymous company in 1989. Having held a Royal Warrant of Appointment to Her late Majesty Queen Elizabeth II and the former Prince of Wales for many years, Shane was delighted to be awarded a Royal Warrant of Appointment by both HM The King and HM The Queen in 2024. Shane has also been awarded an MBE in 2025 for his contribution to sustainability within the flower industry.</t>
    </r>
  </si>
  <si>
    <t>KINCENTRICITY</t>
  </si>
  <si>
    <t>Kincentricity: Connecting to Nature with American Indian Food Traditions</t>
  </si>
  <si>
    <t>SALMÃ“N, ENRIQUE</t>
  </si>
  <si>
    <t>8 x 9</t>
  </si>
  <si>
    <t>Cooking - Regional &amp; Cultural - Indigenous Food of The Americas</t>
  </si>
  <si>
    <r>
      <t>An exploration of the ancestral foods and dishes that have sustained American Indians for millennia by a leading Indigenous voice.</t>
    </r>
    <r>
      <rPr>
        <sz val="11"/>
        <color theme="1"/>
        <rFont val="Aptos Narrow"/>
        <family val="2"/>
        <scheme val="minor"/>
      </rPr>
      <t xml:space="preserve">
The best-selling author of </t>
    </r>
    <r>
      <rPr>
        <i/>
        <sz val="11"/>
        <color theme="1"/>
        <rFont val="Aptos Narrow"/>
        <family val="2"/>
        <scheme val="minor"/>
      </rPr>
      <t>Iwigara: The Kinship of Plants and People</t>
    </r>
    <r>
      <rPr>
        <sz val="11"/>
        <color theme="1"/>
        <rFont val="Aptos Narrow"/>
        <family val="2"/>
        <scheme val="minor"/>
      </rPr>
      <t xml:space="preserve"> now turns to guiding the reader through the ancestral, traditional foods and hyperlocal culinary legacies of American Indian tribes, exploring over fifty foods and offering over twenty healthful, authentic recipes.
Salmón introduces us to kincentricity, a deeply embedded Indigenous worldview where all living beings—plants, people, and animals—share the same breath, relating as “kin” in an extended ecological family. This philosophy guides an inherent responsibility to be good stewards of life. He advocates “eating the landscape”—consuming the foods naturally cultivated by the environment. It is a time-tested, sustainable, and profoundly healthful approach that Indigenous peoples have used for thousands of years. Geographically specific methods for harvesting and cooking traditional heirloom foods have resulted in a rich and delicious culinary legacy.
In this volume, Salmón takes the reader deep into American Indian culture, including related myths and narratives that reveal the rich lore and nutritional science behind traditional foods and the practices of gathering them that ensure bountiful harvests every year. The recipes contained within are more than instructions; they are living cultural records.</t>
    </r>
  </si>
  <si>
    <r>
      <t>Enrique Salmón</t>
    </r>
    <r>
      <rPr>
        <sz val="11"/>
        <color theme="1"/>
        <rFont val="Aptos Narrow"/>
        <family val="2"/>
        <scheme val="minor"/>
      </rPr>
      <t xml:space="preserve"> is a Rarámuri (Tarahumara) scholar and one of the foremost voices in Indigenous. He is the chair of the Department of Ethnic Studies at Cal State University, East Bay, and has published widely on Indigenous solutions to climate change and the importance of bioculturally diverse regions as refuges of hope and resilience.</t>
    </r>
  </si>
  <si>
    <t>JUNGLE GARDEN, THE</t>
  </si>
  <si>
    <t>The Jungle Garden</t>
  </si>
  <si>
    <t>Preserving a Tropical Landscape</t>
  </si>
  <si>
    <t>MCKEE BOTANICAL GARDEN</t>
  </si>
  <si>
    <t>230 COLOR AND B/W PHOTOGRAPHS</t>
  </si>
  <si>
    <t>10-1/2 x 14</t>
  </si>
  <si>
    <t>Gardening - Climatic - Tropical</t>
  </si>
  <si>
    <r>
      <t>A lush tour of a famed and historic tropical plant sanctuary.</t>
    </r>
    <r>
      <rPr>
        <sz val="11"/>
        <color theme="1"/>
        <rFont val="Aptos Narrow"/>
        <family val="2"/>
        <scheme val="minor"/>
      </rPr>
      <t xml:space="preserve">
In the heart of Florida, the McKee Botanical Garden stands as a lush, living testament to tropical preservation. Established by intrepid plant explorers in the 1920s, McKee quickly became renowned for its vast subtropical and tropical collections—it’s home to over 10,000 species, including rare orchids from the Andes, waterlilies from the Amazon, and exotic palms from every corner of the tropics.
A tour through all five senses as much as a tour de force of botany, these pages offer a succession of unforgettable “rooms” and experiences. The reader will be able to wander through glades of fragrant ylang ylang and past bottle-shaped gourds of calabash; be enveloped by masses of pink, lavender, and magenta Indian azaleas; marvel at the towering palms that shape the dramatic “Garden of the Gods;” or discover a watery oasis teeming with over 100 varieties of waterlilies (including lineage from David Fairchild’s expeditions) and 900 spectacular orchids.
This is a volume for everyone interested in tropical gardens, for armchair enthusiasts and collectors of tropical and subtropical plants, and for anyone who appreciates the passion of plant hunters and gardeners working in the name of conservation.</t>
    </r>
  </si>
  <si>
    <r>
      <t>Marion de Vogel</t>
    </r>
    <r>
      <rPr>
        <sz val="11"/>
        <color theme="1"/>
        <rFont val="Aptos Narrow"/>
        <family val="2"/>
        <scheme val="minor"/>
      </rPr>
      <t xml:space="preserve"> is on the garden’s board of directors and is the great-granddaughter of cofounder Arthur G. McKee. </t>
    </r>
    <r>
      <rPr>
        <b/>
        <sz val="11"/>
        <color theme="1"/>
        <rFont val="Aptos Narrow"/>
        <family val="2"/>
        <scheme val="minor"/>
      </rPr>
      <t>Elizabeth Moulton</t>
    </r>
    <r>
      <rPr>
        <sz val="11"/>
        <color theme="1"/>
        <rFont val="Aptos Narrow"/>
        <family val="2"/>
        <scheme val="minor"/>
      </rPr>
      <t xml:space="preserve"> is also on the board, and the former publisher of </t>
    </r>
    <r>
      <rPr>
        <i/>
        <sz val="11"/>
        <color theme="1"/>
        <rFont val="Aptos Narrow"/>
        <family val="2"/>
        <scheme val="minor"/>
      </rPr>
      <t>Vero Beach Magazine</t>
    </r>
    <r>
      <rPr>
        <sz val="11"/>
        <color theme="1"/>
        <rFont val="Aptos Narrow"/>
        <family val="2"/>
        <scheme val="minor"/>
      </rPr>
      <t xml:space="preserve">. </t>
    </r>
    <r>
      <rPr>
        <b/>
        <sz val="11"/>
        <color theme="1"/>
        <rFont val="Aptos Narrow"/>
        <family val="2"/>
        <scheme val="minor"/>
      </rPr>
      <t>Heather O’Shea</t>
    </r>
    <r>
      <rPr>
        <sz val="11"/>
        <color theme="1"/>
        <rFont val="Aptos Narrow"/>
        <family val="2"/>
        <scheme val="minor"/>
      </rPr>
      <t xml:space="preserve"> is former Editor-in-Chief of </t>
    </r>
    <r>
      <rPr>
        <i/>
        <sz val="11"/>
        <color theme="1"/>
        <rFont val="Aptos Narrow"/>
        <family val="2"/>
        <scheme val="minor"/>
      </rPr>
      <t>Vero Beach Magazine</t>
    </r>
    <r>
      <rPr>
        <sz val="11"/>
        <color theme="1"/>
        <rFont val="Aptos Narrow"/>
        <family val="2"/>
        <scheme val="minor"/>
      </rPr>
      <t xml:space="preserve">. </t>
    </r>
    <r>
      <rPr>
        <b/>
        <sz val="11"/>
        <color theme="1"/>
        <rFont val="Aptos Narrow"/>
        <family val="2"/>
        <scheme val="minor"/>
      </rPr>
      <t>Rochelle Ibañez Wolberg</t>
    </r>
    <r>
      <rPr>
        <sz val="11"/>
        <color theme="1"/>
        <rFont val="Aptos Narrow"/>
        <family val="2"/>
        <scheme val="minor"/>
      </rPr>
      <t xml:space="preserve"> is the garden’s Executive Director. Renowned for her visionary leadership in the realm of horticulture, Rochelle joined McKee in January 2024.</t>
    </r>
  </si>
  <si>
    <t>LIGHT HOUSE</t>
  </si>
  <si>
    <t>Light: Illuminated Interiors and Architecture</t>
  </si>
  <si>
    <t>ORSMAN, NATHAN</t>
  </si>
  <si>
    <t>9-1/2 x 11-1/2</t>
  </si>
  <si>
    <r>
      <t>Orsman reveals the transformative power of light, where expertly crafted illumination brings extraordinary interiors, architecture, and landscapes to life.</t>
    </r>
    <r>
      <rPr>
        <sz val="11"/>
        <color theme="1"/>
        <rFont val="Aptos Narrow"/>
        <family val="2"/>
        <scheme val="minor"/>
      </rPr>
      <t xml:space="preserve">
This award-winning lighting design master shows how the art of illumination can elevate interiors and exteriors with captivating, brilliant beauty. Featuring collaborations with top architects and designers, including AD100 talents Ashe Leandro, Gil Schafer, Steven Gambrel, and Kelly Behun, these pages highlight the impact of Orsman’s vision. Readers will see how meticulous design and subtle decisions enhance and embrace some of the world's most beautiful architecture, interiors, art, and gardens helping craft the ultimate mood for any environment.
From sophisticated city penthouses to tranquil beachfront retreats, each project offers a visual blueprint for lighting with intention. This visual primer serves as an inspiring resource for design lovers and professionals alike—anyone drawn to what Le Corbusier called the “magnificent play of volumes brought together in light.”</t>
    </r>
  </si>
  <si>
    <r>
      <t xml:space="preserve">Nathan Orsman, </t>
    </r>
    <r>
      <rPr>
        <sz val="11"/>
        <color theme="1"/>
        <rFont val="Aptos Narrow"/>
        <family val="2"/>
        <scheme val="minor"/>
      </rPr>
      <t>founding principal of Orsman Design, Inc., has spent more than fifteen years shaping how private spaces and galleries around the world are experienced after dark. With offices in New York, Miami, and Southampton, his firm is renowned for its transformative, elegant lighting solutions and is widely recognized throughout the industry with its awards and media coverage. Respected architecture and design critic</t>
    </r>
    <r>
      <rPr>
        <b/>
        <sz val="11"/>
        <color theme="1"/>
        <rFont val="Aptos Narrow"/>
        <family val="2"/>
        <scheme val="minor"/>
      </rPr>
      <t xml:space="preserve"> Ian Volner</t>
    </r>
    <r>
      <rPr>
        <sz val="11"/>
        <color theme="1"/>
        <rFont val="Aptos Narrow"/>
        <family val="2"/>
        <scheme val="minor"/>
      </rPr>
      <t xml:space="preserve">’s writing has appeared in </t>
    </r>
    <r>
      <rPr>
        <i/>
        <sz val="11"/>
        <color theme="1"/>
        <rFont val="Aptos Narrow"/>
        <family val="2"/>
        <scheme val="minor"/>
      </rPr>
      <t>The New Yorker</t>
    </r>
    <r>
      <rPr>
        <sz val="11"/>
        <color theme="1"/>
        <rFont val="Aptos Narrow"/>
        <family val="2"/>
        <scheme val="minor"/>
      </rPr>
      <t xml:space="preserve">, </t>
    </r>
    <r>
      <rPr>
        <i/>
        <sz val="11"/>
        <color theme="1"/>
        <rFont val="Aptos Narrow"/>
        <family val="2"/>
        <scheme val="minor"/>
      </rPr>
      <t>Architectural Digest</t>
    </r>
    <r>
      <rPr>
        <sz val="11"/>
        <color theme="1"/>
        <rFont val="Aptos Narrow"/>
        <family val="2"/>
        <scheme val="minor"/>
      </rPr>
      <t xml:space="preserve">, and </t>
    </r>
    <r>
      <rPr>
        <i/>
        <sz val="11"/>
        <color theme="1"/>
        <rFont val="Aptos Narrow"/>
        <family val="2"/>
        <scheme val="minor"/>
      </rPr>
      <t>The Wall Street Journal</t>
    </r>
    <r>
      <rPr>
        <sz val="11"/>
        <color theme="1"/>
        <rFont val="Aptos Narrow"/>
        <family val="2"/>
        <scheme val="minor"/>
      </rPr>
      <t xml:space="preserve">. He has also authored such books as </t>
    </r>
    <r>
      <rPr>
        <i/>
        <sz val="11"/>
        <color theme="1"/>
        <rFont val="Aptos Narrow"/>
        <family val="2"/>
        <scheme val="minor"/>
      </rPr>
      <t>Michael Graves: Design for Life</t>
    </r>
    <r>
      <rPr>
        <sz val="11"/>
        <color theme="1"/>
        <rFont val="Aptos Narrow"/>
        <family val="2"/>
        <scheme val="minor"/>
      </rPr>
      <t xml:space="preserve"> and </t>
    </r>
    <r>
      <rPr>
        <i/>
        <sz val="11"/>
        <color theme="1"/>
        <rFont val="Aptos Narrow"/>
        <family val="2"/>
        <scheme val="minor"/>
      </rPr>
      <t>Selldorf Architects: Portfolio and Projects</t>
    </r>
    <r>
      <rPr>
        <sz val="11"/>
        <color theme="1"/>
        <rFont val="Aptos Narrow"/>
        <family val="2"/>
        <scheme val="minor"/>
      </rPr>
      <t>.</t>
    </r>
  </si>
  <si>
    <t>JAMES MCNEILL WHISTLER</t>
  </si>
  <si>
    <t>James McNeill Whistler</t>
  </si>
  <si>
    <t>JACOBI, CAROL</t>
  </si>
  <si>
    <t>8-7/8 x 10-5/8</t>
  </si>
  <si>
    <r>
      <t>A broad and comprehensive exploration of the work of the widely admired and beloved American artist.</t>
    </r>
    <r>
      <rPr>
        <sz val="11"/>
        <color theme="1"/>
        <rFont val="Aptos Narrow"/>
        <family val="2"/>
        <scheme val="minor"/>
      </rPr>
      <t xml:space="preserve">
Painter, etcher, draughtsman, lithographer, and watercolorist, Whistler was a leading proponent of the “art for art’s sake” movement and had immense influence on the art and aesthetics of his age.  
Known for incisive and sensitive portraits, dreamy views of Venetian palaces, and the subtle colors of northern skies and ever-changing seascapes, Whistler is a master of balancing tonal harmony and composition. His voluminous body of work and technical proficiency, along with his arguments with critics, disrupted the conventions of Victorian society in pursuit of truth, beauty, and progress. 
Illustrated with the artist’s world-famous paintings alongside rarely seen works, this book includes exquisite portraits, drawings, prints, and designs from Whistler’s teens to his enigmatic late self-portraits. An international selection of writers look afresh at this audacious artist, casting new light on his unsettled life and the way he redefined the special value of the artist in a shifting, materialist world.</t>
    </r>
  </si>
  <si>
    <r>
      <t>Carol Jacobi</t>
    </r>
    <r>
      <rPr>
        <sz val="11"/>
        <color theme="1"/>
        <rFont val="Aptos Narrow"/>
        <family val="2"/>
        <scheme val="minor"/>
      </rPr>
      <t xml:space="preserve"> is curator of British Art at Tate Britain and has published and broadcast widely on nineteenth- and twentieth-century British art, most recently “Picasso’s Portraits of Isabel Rawsthorne” in </t>
    </r>
    <r>
      <rPr>
        <i/>
        <sz val="11"/>
        <color theme="1"/>
        <rFont val="Aptos Narrow"/>
        <family val="2"/>
        <scheme val="minor"/>
      </rPr>
      <t>Burlington Magazine</t>
    </r>
    <r>
      <rPr>
        <sz val="11"/>
        <color theme="1"/>
        <rFont val="Aptos Narrow"/>
        <family val="2"/>
        <scheme val="minor"/>
      </rPr>
      <t xml:space="preserve">. She was curator of the major Tate exhibition, </t>
    </r>
    <r>
      <rPr>
        <i/>
        <sz val="11"/>
        <color theme="1"/>
        <rFont val="Aptos Narrow"/>
        <family val="2"/>
        <scheme val="minor"/>
      </rPr>
      <t>Van Gogh and Britain</t>
    </r>
    <r>
      <rPr>
        <sz val="11"/>
        <color theme="1"/>
        <rFont val="Aptos Narrow"/>
        <family val="2"/>
        <scheme val="minor"/>
      </rPr>
      <t>.</t>
    </r>
  </si>
  <si>
    <t>SAM TAYLOR JOHNSON</t>
  </si>
  <si>
    <t>Sam Taylor-Johnson: The Self and the Portrait</t>
  </si>
  <si>
    <t>JOHNSON, SAM TAYLOR</t>
  </si>
  <si>
    <r>
      <t>The definitive monograph on the internationally acclaimed photographer turned Hollywood filmmaker, this volume explores the distinctive approach to portraiture that has shaped every facet of her practice.</t>
    </r>
    <r>
      <rPr>
        <sz val="11"/>
        <color theme="1"/>
        <rFont val="Aptos Narrow"/>
        <family val="2"/>
        <scheme val="minor"/>
      </rPr>
      <t xml:space="preserve">
From her earliest photographs to her record-breaking feature film </t>
    </r>
    <r>
      <rPr>
        <i/>
        <sz val="11"/>
        <color theme="1"/>
        <rFont val="Aptos Narrow"/>
        <family val="2"/>
        <scheme val="minor"/>
      </rPr>
      <t>Fifty Shades of Grey</t>
    </r>
    <r>
      <rPr>
        <sz val="11"/>
        <color theme="1"/>
        <rFont val="Aptos Narrow"/>
        <family val="2"/>
        <scheme val="minor"/>
      </rPr>
      <t xml:space="preserve">, Taylor-Johnson has consistently investigated the boundaries between still and moving images, using both to create bold, psychologically rich portraits and self-portraits.
Drawing from extensive archives across her full range of media, the book captures the evolution of her vision—from the acrobatic vitality of her iconic early “floating” self-portraits to the quiet intensity of her celebrated </t>
    </r>
    <r>
      <rPr>
        <i/>
        <sz val="11"/>
        <color theme="1"/>
        <rFont val="Aptos Narrow"/>
        <family val="2"/>
        <scheme val="minor"/>
      </rPr>
      <t>Crying Men</t>
    </r>
    <r>
      <rPr>
        <sz val="11"/>
        <color theme="1"/>
        <rFont val="Aptos Narrow"/>
        <family val="2"/>
        <scheme val="minor"/>
      </rPr>
      <t xml:space="preserve"> series, as well as macabre still lifes and intimate images made on set and behind the scenes of her film work. Together, these pictures reveal a career-long inquiry into what constitutes a portrait and how identity can be expressed, staged, disrupted, or reimagined.
Curated and accompanied by new writing by Taylor-Johnson herself, the book marks the artist’s renewed focus on photography. Published in tandem with a new series of self-portraits, it offers an expansive, deeply personal look at an artist whose innovative engagement with image-making continues to shape contemporary visual culture.</t>
    </r>
  </si>
  <si>
    <r>
      <t>Sam Taylor-Johnson</t>
    </r>
    <r>
      <rPr>
        <sz val="11"/>
        <color theme="1"/>
        <rFont val="Aptos Narrow"/>
        <family val="2"/>
        <scheme val="minor"/>
      </rPr>
      <t xml:space="preserve"> is an English artist, photographer, and filmmaker. Having risen to fame as one of the acclaimed Young British Artists of the 1990s, she has established herself alongside her fine-art career as an accomplished director, with successful cinematic adaptations as diverse as </t>
    </r>
    <r>
      <rPr>
        <i/>
        <sz val="11"/>
        <color theme="1"/>
        <rFont val="Aptos Narrow"/>
        <family val="2"/>
        <scheme val="minor"/>
      </rPr>
      <t>James Frey’s A Million Little Pieces</t>
    </r>
    <r>
      <rPr>
        <sz val="11"/>
        <color theme="1"/>
        <rFont val="Aptos Narrow"/>
        <family val="2"/>
        <scheme val="minor"/>
      </rPr>
      <t xml:space="preserve"> and </t>
    </r>
    <r>
      <rPr>
        <i/>
        <sz val="11"/>
        <color theme="1"/>
        <rFont val="Aptos Narrow"/>
        <family val="2"/>
        <scheme val="minor"/>
      </rPr>
      <t>E. L. James’s Fifty Shades of Grey</t>
    </r>
    <r>
      <rPr>
        <sz val="11"/>
        <color theme="1"/>
        <rFont val="Aptos Narrow"/>
        <family val="2"/>
        <scheme val="minor"/>
      </rPr>
      <t xml:space="preserve">. She lives and works in London. </t>
    </r>
    <r>
      <rPr>
        <b/>
        <sz val="11"/>
        <color theme="1"/>
        <rFont val="Aptos Narrow"/>
        <family val="2"/>
        <scheme val="minor"/>
      </rPr>
      <t>Lynsey Addario</t>
    </r>
    <r>
      <rPr>
        <sz val="11"/>
        <color theme="1"/>
        <rFont val="Aptos Narrow"/>
        <family val="2"/>
        <scheme val="minor"/>
      </rPr>
      <t xml:space="preserve"> is an award-winning American photojournalist and author of books including </t>
    </r>
    <r>
      <rPr>
        <i/>
        <sz val="11"/>
        <color theme="1"/>
        <rFont val="Aptos Narrow"/>
        <family val="2"/>
        <scheme val="minor"/>
      </rPr>
      <t>Of Love &amp; War</t>
    </r>
    <r>
      <rPr>
        <sz val="11"/>
        <color theme="1"/>
        <rFont val="Aptos Narrow"/>
        <family val="2"/>
        <scheme val="minor"/>
      </rPr>
      <t xml:space="preserve"> and the </t>
    </r>
    <r>
      <rPr>
        <i/>
        <sz val="11"/>
        <color theme="1"/>
        <rFont val="Aptos Narrow"/>
        <family val="2"/>
        <scheme val="minor"/>
      </rPr>
      <t>New York Times</t>
    </r>
    <r>
      <rPr>
        <sz val="11"/>
        <color theme="1"/>
        <rFont val="Aptos Narrow"/>
        <family val="2"/>
        <scheme val="minor"/>
      </rPr>
      <t xml:space="preserve"> bestselling memoir </t>
    </r>
    <r>
      <rPr>
        <i/>
        <sz val="11"/>
        <color theme="1"/>
        <rFont val="Aptos Narrow"/>
        <family val="2"/>
        <scheme val="minor"/>
      </rPr>
      <t>It’s What I Do</t>
    </r>
    <r>
      <rPr>
        <sz val="11"/>
        <color theme="1"/>
        <rFont val="Aptos Narrow"/>
        <family val="2"/>
        <scheme val="minor"/>
      </rPr>
      <t xml:space="preserve">. </t>
    </r>
    <r>
      <rPr>
        <b/>
        <sz val="11"/>
        <color theme="1"/>
        <rFont val="Aptos Narrow"/>
        <family val="2"/>
        <scheme val="minor"/>
      </rPr>
      <t>Tracey Emin</t>
    </r>
    <r>
      <rPr>
        <sz val="11"/>
        <color theme="1"/>
        <rFont val="Aptos Narrow"/>
        <family val="2"/>
        <scheme val="minor"/>
      </rPr>
      <t xml:space="preserve"> is an English artist whose work has been exhibited extensively internationally, including major shows at the Yale Center for British Art, the Royal Academy of Arts and the Hayward Gallery in London, the Leopold Museum in Vienna, the Musée d’Orsay in Paris, and the Stedelijk Museum in Amsterdam.</t>
    </r>
  </si>
  <si>
    <t>ALEC COBBE</t>
  </si>
  <si>
    <t>Inside the English Country House</t>
  </si>
  <si>
    <t>COBBE, ALEC</t>
  </si>
  <si>
    <t>9-1/4 x 11</t>
  </si>
  <si>
    <r>
      <t>Often described as the “English country house whisperer,” Alec Cobbe reveals the enduring design principles of venerable old estates that can inspire today’s homes.</t>
    </r>
    <r>
      <rPr>
        <sz val="11"/>
        <color theme="1"/>
        <rFont val="Aptos Narrow"/>
        <family val="2"/>
        <scheme val="minor"/>
      </rPr>
      <t xml:space="preserve">
This book is essential reading for admirers of the historic English country house as well as anyone seeking to bring authentic British style into their own home. From his own distinguished residence, Hatchlands Park in Surrey, to some of Britain’s most iconic estates—including Castle Howard, Knole, Goodwood, and Petworth—Cobbe draws on more than fifty years of unparalleled knowledge and expertise in historical detail, conservation, and interior restoration. This book offers rare access to some of the most important homes in the United Kingdom and Ireland, illuminating the stories of the houses and the lives lived within them.  
Cobbe shares never seen photographs alongside his own charming paintings and designs illustrating his schemes, which refresh, enliven, and reignite the hallowed interiors of these country houses. Here readers gain practical guidance on topics such as hanging and enhancing art collections, choosing historically sympathetic paint colors and window treatments, restoring architectural elements, and balancing centuries-old character with the demands of modern living.  
More than a showcase of extraordinary rooms, this book serves both as a celebration of Cobbe’s remarkable legacy and a blueprint for decorators, restorers, and enthusiasts seeking to preserve heritage while creating livable, beautifully layered homes. </t>
    </r>
  </si>
  <si>
    <r>
      <t xml:space="preserve">Dublin-born </t>
    </r>
    <r>
      <rPr>
        <b/>
        <sz val="11"/>
        <color theme="1"/>
        <rFont val="Aptos Narrow"/>
        <family val="2"/>
        <scheme val="minor"/>
      </rPr>
      <t>Alec Cobbe</t>
    </r>
    <r>
      <rPr>
        <sz val="11"/>
        <color theme="1"/>
        <rFont val="Aptos Narrow"/>
        <family val="2"/>
        <scheme val="minor"/>
      </rPr>
      <t xml:space="preserve"> was trained as a paintings conservator at the Tate Gallery in the early 1970s. Since 1981, he has combined his conservation work with the design of historic interiors across the UK and Ireland. His design archive resides at the Victoria &amp; Albert Museum. </t>
    </r>
    <r>
      <rPr>
        <b/>
        <sz val="11"/>
        <color theme="1"/>
        <rFont val="Aptos Narrow"/>
        <family val="2"/>
        <scheme val="minor"/>
      </rPr>
      <t>Julius Bryant</t>
    </r>
    <r>
      <rPr>
        <sz val="11"/>
        <color theme="1"/>
        <rFont val="Aptos Narrow"/>
        <family val="2"/>
        <scheme val="minor"/>
      </rPr>
      <t xml:space="preserve"> was formerly a curator at the Victoria and Albert Museum for fifteen years, overseeing the museum’s extensive collections.</t>
    </r>
  </si>
  <si>
    <t>AZZEDINE ALAÃA</t>
  </si>
  <si>
    <t>Azzedine AlaÃ¯a</t>
  </si>
  <si>
    <t>CAMERLENGO, LAURA L.</t>
  </si>
  <si>
    <t>9 x 10-1/2</t>
  </si>
  <si>
    <r>
      <t>Published to accompany the first major US retrospective devoted to Alaïa, this visually compelling catalogue pays tribute to the legendary couturier whose influence reshaped fashion across generations.</t>
    </r>
    <r>
      <rPr>
        <sz val="11"/>
        <color theme="1"/>
        <rFont val="Aptos Narrow"/>
        <family val="2"/>
        <scheme val="minor"/>
      </rPr>
      <t xml:space="preserve">
From the streets of Tunis to the Paris catwalks, this volume traces the evolution of an artist-designer who combined anatomical precision with sensual grace. Renowned for uncompromising standards and independence, he built a career defined by meticulous craftsmanship, daring innovation, and timeless beauty.
His formative training in sculpture enabled him to shape fabric as if it were clay, producing garments that accentuated the human form. His work gave early prominence to a generation of models who would become fashion icons, including Naomi Campbell, Farida Khelfa, Yasmin Le Bon, Tatjana Patitz, Stephanie Seymour, and Christy Turlington. Beyond the runway, he cultivated a rich creative community, collaborating with leading figures across art and culture—from photographers Arthur Elgort and Peter Lindbergh to architects Jean Nouvel, Luigi Serafini, and Richard Wentworth, as well as designer Shiro Kuramata.
The book highlights his engagement with fashion history through his private collection, among the most significant in the world. Featuring masterworks by Balenciaga, Chanel, Vionnet, and other great couturiers, these historic garments are presented in dialogue with his own designs, revealing the seamless conversation between past and present that fueled his creative process.</t>
    </r>
  </si>
  <si>
    <r>
      <t>Laura L. Camerlengo</t>
    </r>
    <r>
      <rPr>
        <sz val="11"/>
        <color theme="1"/>
        <rFont val="Aptos Narrow"/>
        <family val="2"/>
        <scheme val="minor"/>
      </rPr>
      <t xml:space="preserve"> is curator in charge of costume and textile arts at the Fine Arts Museums of San Francisco. </t>
    </r>
    <r>
      <rPr>
        <b/>
        <sz val="11"/>
        <color theme="1"/>
        <rFont val="Aptos Narrow"/>
        <family val="2"/>
        <scheme val="minor"/>
      </rPr>
      <t>Thomas P. Campbell</t>
    </r>
    <r>
      <rPr>
        <sz val="11"/>
        <color theme="1"/>
        <rFont val="Aptos Narrow"/>
        <family val="2"/>
        <scheme val="minor"/>
      </rPr>
      <t xml:space="preserve"> is director of the Fine Arts Museums of San Francisco. </t>
    </r>
    <r>
      <rPr>
        <b/>
        <sz val="11"/>
        <color theme="1"/>
        <rFont val="Aptos Narrow"/>
        <family val="2"/>
        <scheme val="minor"/>
      </rPr>
      <t>Olivier Saillard</t>
    </r>
    <r>
      <rPr>
        <sz val="11"/>
        <color theme="1"/>
        <rFont val="Aptos Narrow"/>
        <family val="2"/>
        <scheme val="minor"/>
      </rPr>
      <t xml:space="preserve"> is director of the Fondation Azzedine Alaïa and artistic, image, and culture director of maison J. M. Weston.</t>
    </r>
  </si>
  <si>
    <t>STUDIO KO</t>
  </si>
  <si>
    <t>Studio KO: A Few Interiors</t>
  </si>
  <si>
    <t>FOURNIER, KARL</t>
  </si>
  <si>
    <t>10-1/2 x 13-4/5</t>
  </si>
  <si>
    <r>
      <t>The highly anticipated first book on the interiors of AD100 star design duo.</t>
    </r>
    <r>
      <rPr>
        <sz val="11"/>
        <color theme="1"/>
        <rFont val="Aptos Narrow"/>
        <family val="2"/>
        <scheme val="minor"/>
      </rPr>
      <t xml:space="preserve">
Studio KO stand among the most sought-after talents in contemporary architecture and interior design. The pair never followed a typical path, boldly launching their practice before finishing school. Their work quickly gained attention for minimalist architectures set in awe-inspiring landscapes and interiors grounded in history and culture, attracting an extraordinary circle of clients, from André Balazs, for his first European address in London, to Pierre Bergé, who entrusted them with the landmark Yves Saint Laurent Museum in Marrakech, Morocco. Today, Studio KO are celebrated worldwide for a contemporary vernacular style that feels both radical and deeply rooted.
This volume showcases nine projects, including the renovation of a traditional Moroccan house in Marrakech, villas on the French Mediterranean coast in Cassis and Corsica, Fournier and Marty’s private apartment in Paris, the colorful Flamingo Estate in Los Angeles, or the famous Chiltern Firehouse in the epilogue. The atmospheric, bohemian photography of François Halard’s creates a poetic dialogue with Studio KO’s interiors. The result is an intimate book that reveals the essence of thier attitude: sophisticated spaces that blend minimal, graphic architectures with local cultural elements, creating environments that seem at once new and imbued with layers of history, brimming of subtle references to design lore and a great deal of respect for the spirit of the place they invest.</t>
    </r>
  </si>
  <si>
    <r>
      <t xml:space="preserve">Karl Fournier and Olivier Marty </t>
    </r>
    <r>
      <rPr>
        <sz val="11"/>
        <color theme="1"/>
        <rFont val="Aptos Narrow"/>
        <family val="2"/>
        <scheme val="minor"/>
      </rPr>
      <t xml:space="preserve">founded Studio KO in 2000. Based in Paris and Marrakech, they create public spaces and residential projects all over the world. They are the authors of </t>
    </r>
    <r>
      <rPr>
        <i/>
        <sz val="11"/>
        <color theme="1"/>
        <rFont val="Aptos Narrow"/>
        <family val="2"/>
        <scheme val="minor"/>
      </rPr>
      <t>Studio KO</t>
    </r>
    <r>
      <rPr>
        <sz val="11"/>
        <color theme="1"/>
        <rFont val="Aptos Narrow"/>
        <family val="2"/>
        <scheme val="minor"/>
      </rPr>
      <t xml:space="preserve"> (Rizzoli, 2017). </t>
    </r>
    <r>
      <rPr>
        <b/>
        <sz val="11"/>
        <color theme="1"/>
        <rFont val="Aptos Narrow"/>
        <family val="2"/>
        <scheme val="minor"/>
      </rPr>
      <t>François Halard</t>
    </r>
    <r>
      <rPr>
        <sz val="11"/>
        <color theme="1"/>
        <rFont val="Aptos Narrow"/>
        <family val="2"/>
        <scheme val="minor"/>
      </rPr>
      <t xml:space="preserve"> is the author of several books published by Rizzoli, among which are </t>
    </r>
    <r>
      <rPr>
        <i/>
        <sz val="11"/>
        <color theme="1"/>
        <rFont val="Aptos Narrow"/>
        <family val="2"/>
        <scheme val="minor"/>
      </rPr>
      <t>François Halard</t>
    </r>
    <r>
      <rPr>
        <sz val="11"/>
        <color theme="1"/>
        <rFont val="Aptos Narrow"/>
        <family val="2"/>
        <scheme val="minor"/>
      </rPr>
      <t xml:space="preserve"> (2013), </t>
    </r>
    <r>
      <rPr>
        <i/>
        <sz val="11"/>
        <color theme="1"/>
        <rFont val="Aptos Narrow"/>
        <family val="2"/>
        <scheme val="minor"/>
      </rPr>
      <t>François Halard: A Visual Diary</t>
    </r>
    <r>
      <rPr>
        <sz val="11"/>
        <color theme="1"/>
        <rFont val="Aptos Narrow"/>
        <family val="2"/>
        <scheme val="minor"/>
      </rPr>
      <t xml:space="preserve"> (2019), </t>
    </r>
    <r>
      <rPr>
        <i/>
        <sz val="11"/>
        <color theme="1"/>
        <rFont val="Aptos Narrow"/>
        <family val="2"/>
        <scheme val="minor"/>
      </rPr>
      <t>François Halard 3: New Vision</t>
    </r>
    <r>
      <rPr>
        <sz val="11"/>
        <color theme="1"/>
        <rFont val="Aptos Narrow"/>
        <family val="2"/>
        <scheme val="minor"/>
      </rPr>
      <t xml:space="preserve"> (2023), and </t>
    </r>
    <r>
      <rPr>
        <i/>
        <sz val="11"/>
        <color theme="1"/>
        <rFont val="Aptos Narrow"/>
        <family val="2"/>
        <scheme val="minor"/>
      </rPr>
      <t>François Halard: Art &amp; Flowers</t>
    </r>
    <r>
      <rPr>
        <sz val="11"/>
        <color theme="1"/>
        <rFont val="Aptos Narrow"/>
        <family val="2"/>
        <scheme val="minor"/>
      </rPr>
      <t xml:space="preserve"> (2025). His work for these publications established him as one of the most well-known interior and architectural photographers of our time.</t>
    </r>
  </si>
  <si>
    <t>RICHARD PRINCE</t>
  </si>
  <si>
    <t>Richard Prince</t>
  </si>
  <si>
    <t>Upstate, Uptown</t>
  </si>
  <si>
    <t>ALONSO, EUGENIO LÃ“PEZ</t>
  </si>
  <si>
    <t>9 x 11-3/4</t>
  </si>
  <si>
    <r>
      <t>An eagerly awaited survey on Richard Prince, showcasing a remarkable collection of his most iconic works alongside never-before-seen pieces from his groundbreaking career.</t>
    </r>
    <r>
      <rPr>
        <sz val="11"/>
        <color theme="1"/>
        <rFont val="Aptos Narrow"/>
        <family val="2"/>
        <scheme val="minor"/>
      </rPr>
      <t xml:space="preserve">
</t>
    </r>
    <r>
      <rPr>
        <i/>
        <sz val="11"/>
        <color theme="1"/>
        <rFont val="Aptos Narrow"/>
        <family val="2"/>
        <scheme val="minor"/>
      </rPr>
      <t>Upstate, Uptown</t>
    </r>
    <r>
      <rPr>
        <sz val="11"/>
        <color theme="1"/>
        <rFont val="Aptos Narrow"/>
        <family val="2"/>
        <scheme val="minor"/>
      </rPr>
      <t xml:space="preserve"> is the first comprehensive Richard Prince survey in many years, offering an in-depth exploration of his groundbreaking practice. Accompanying Prince's highly anticipated first solo exhibition in Mexico City at Museo Jumex, this volume presents approximately 100 works spanning his influential career. From the iconic </t>
    </r>
    <r>
      <rPr>
        <i/>
        <sz val="11"/>
        <color theme="1"/>
        <rFont val="Aptos Narrow"/>
        <family val="2"/>
        <scheme val="minor"/>
      </rPr>
      <t>Cowboys</t>
    </r>
    <r>
      <rPr>
        <sz val="11"/>
        <color theme="1"/>
        <rFont val="Aptos Narrow"/>
        <family val="2"/>
        <scheme val="minor"/>
      </rPr>
      <t xml:space="preserve"> and </t>
    </r>
    <r>
      <rPr>
        <i/>
        <sz val="11"/>
        <color theme="1"/>
        <rFont val="Aptos Narrow"/>
        <family val="2"/>
        <scheme val="minor"/>
      </rPr>
      <t xml:space="preserve">Girlfriends </t>
    </r>
    <r>
      <rPr>
        <sz val="11"/>
        <color theme="1"/>
        <rFont val="Aptos Narrow"/>
        <family val="2"/>
        <scheme val="minor"/>
      </rPr>
      <t xml:space="preserve">series to previously unseen pieces, it provides a nuanced examination of one of contemporary art’s most provocative figures.
Richly illustrated, the book delves into Prince’s exploration of appropriation, authorship, celebrity, and American identity. Known for his transformative use of found imagery—whether from advertising, pop culture, or Americana—Prince has redefined the boundaries between original and reproduced, public and private, art and commerce. His work continues to challenge how we view mass media and contemporary life.
As the first major survey of his work in years, </t>
    </r>
    <r>
      <rPr>
        <i/>
        <sz val="11"/>
        <color theme="1"/>
        <rFont val="Aptos Narrow"/>
        <family val="2"/>
        <scheme val="minor"/>
      </rPr>
      <t>Upstate, Uptown</t>
    </r>
    <r>
      <rPr>
        <sz val="11"/>
        <color theme="1"/>
        <rFont val="Aptos Narrow"/>
        <family val="2"/>
        <scheme val="minor"/>
      </rPr>
      <t xml:space="preserve"> is both a retrospective and a timely reexamination of Prince’s legacy. Featuring rare photographs and essays by leading art historians, it offers invaluable insight into his lasting impact, making it the essential companion to his solo exhibition at Museo Jumex.</t>
    </r>
  </si>
  <si>
    <r>
      <t>Richard Prince</t>
    </r>
    <r>
      <rPr>
        <sz val="11"/>
        <color theme="1"/>
        <rFont val="Aptos Narrow"/>
        <family val="2"/>
        <scheme val="minor"/>
      </rPr>
      <t xml:space="preserve"> is an American artist known for appropriating images from advertising and pop culture, exploring themes of authorship, consumerism, and identity. He gained fame with his "rephotography" works, including the iconic </t>
    </r>
    <r>
      <rPr>
        <i/>
        <sz val="11"/>
        <color theme="1"/>
        <rFont val="Aptos Narrow"/>
        <family val="2"/>
        <scheme val="minor"/>
      </rPr>
      <t xml:space="preserve">Cowboys </t>
    </r>
    <r>
      <rPr>
        <sz val="11"/>
        <color theme="1"/>
        <rFont val="Aptos Narrow"/>
        <family val="2"/>
        <scheme val="minor"/>
      </rPr>
      <t xml:space="preserve">series, and is a key figure in postmodern art. </t>
    </r>
    <r>
      <rPr>
        <b/>
        <sz val="11"/>
        <color theme="1"/>
        <rFont val="Aptos Narrow"/>
        <family val="2"/>
        <scheme val="minor"/>
      </rPr>
      <t>Eugenio López Alonso</t>
    </r>
    <r>
      <rPr>
        <sz val="11"/>
        <color theme="1"/>
        <rFont val="Aptos Narrow"/>
        <family val="2"/>
        <scheme val="minor"/>
      </rPr>
      <t xml:space="preserve"> is the president of Fundación Jumex Arte Contemporáneo. </t>
    </r>
    <r>
      <rPr>
        <b/>
        <sz val="11"/>
        <color theme="1"/>
        <rFont val="Aptos Narrow"/>
        <family val="2"/>
        <scheme val="minor"/>
      </rPr>
      <t>Kit Hammonds</t>
    </r>
    <r>
      <rPr>
        <sz val="11"/>
        <color theme="1"/>
        <rFont val="Aptos Narrow"/>
        <family val="2"/>
        <scheme val="minor"/>
      </rPr>
      <t xml:space="preserve"> is Chief Curator at Museo Jumex in Mexico City.</t>
    </r>
  </si>
  <si>
    <t>BEL-AIR</t>
  </si>
  <si>
    <t>Bel-Air</t>
  </si>
  <si>
    <t>The Centennial</t>
  </si>
  <si>
    <t>SILVERMAN, DAVID</t>
  </si>
  <si>
    <r>
      <t>A luxurious, oversized celebration of the great houses of Bel-Air, one of Los Angeles’s most glamorous enclaves.</t>
    </r>
    <r>
      <rPr>
        <sz val="11"/>
        <color theme="1"/>
        <rFont val="Aptos Narrow"/>
        <family val="2"/>
        <scheme val="minor"/>
      </rPr>
      <t xml:space="preserve">
Meticulously researched and lavishly illustrated, the book offers an immersive exploration of Bel-Air’s architecture, interiors, and landscapes—long considered the jewel of Los Angeles and one of the world’s most coveted places to live. 
Founded in the 1920s by oil magnate Alphonzo Bell, Bel-Air built its legacy on privacy, beauty, and understated opulence, blending the allure of Hollywood with the serene foothills of the Santa Monica Mountains. Over the decades, celebrated architects—including A. Quincy Jones, John Lautner, Richard Neutra, Paul Williams, and John Elgin Woolf—shaped the neighborhood with enchanting homes, grand estates, refined clubs, and landmark hotels that became havens for cultural icons from Alfred Hitchcock and Marilyn Monroe to Elizabeth Taylor and Beyoncé. 
Drawing from a remarkable archive of vintage maps, brochures, and hundreds of never-before-published photographs, this volume brings Bel-Air’s evolution to life—from its formative years in the 1920s and 1930s to the golden era of Hollywood glamour and into the present day, where renewed preservation efforts and inspired contemporary design continue to define its enduring mystique.</t>
    </r>
  </si>
  <si>
    <r>
      <t>David Silverman</t>
    </r>
    <r>
      <rPr>
        <sz val="11"/>
        <color theme="1"/>
        <rFont val="Aptos Narrow"/>
        <family val="2"/>
        <scheme val="minor"/>
      </rPr>
      <t xml:space="preserve"> is a writer and architectural historian specializing in the history of Los Angeles architecture and interiors. He has written and edited books on individual houses and estates, and on the neighborhoods of Beverly Hills, Brentwood, and Holmby Hills. He lives and works in Los Angeles.</t>
    </r>
  </si>
  <si>
    <t>COMBINATORY URBANISM 2</t>
  </si>
  <si>
    <t>Combinatory Urbanism 2</t>
  </si>
  <si>
    <t>The Complex Behavior of Collective Form</t>
  </si>
  <si>
    <t>MAYNE, THOM</t>
  </si>
  <si>
    <t>650 COLOR PHOTOGRAPHS</t>
  </si>
  <si>
    <t>7 x 12</t>
  </si>
  <si>
    <r>
      <t>Cutting-edge urban proposals from Thom Mayne, one of architecture’s most celebrated and controversial practitioners.</t>
    </r>
    <r>
      <rPr>
        <sz val="11"/>
        <color theme="1"/>
        <rFont val="Aptos Narrow"/>
        <family val="2"/>
        <scheme val="minor"/>
      </rPr>
      <t xml:space="preserve">
For the past five decades Thom Mayne and his firm, Morphosis, have been engaged with projects that exist in the hybrid space between architecture and urban planning. This volume, the long-awaited follow-up to Mayne’s seminal book </t>
    </r>
    <r>
      <rPr>
        <i/>
        <sz val="11"/>
        <color theme="1"/>
        <rFont val="Aptos Narrow"/>
        <family val="2"/>
        <scheme val="minor"/>
      </rPr>
      <t>Combinatory Urbanism</t>
    </r>
    <r>
      <rPr>
        <sz val="11"/>
        <color theme="1"/>
        <rFont val="Aptos Narrow"/>
        <family val="2"/>
        <scheme val="minor"/>
      </rPr>
      <t xml:space="preserve"> from 2011, presents fourteen urban projects—from Paris and Vienna to Chengdu, China—that show in detail why Mayne and Morphosis stay on the cutting edge of architecture and urban planning. Spectacular models and compelling graphics accompany innovative diagrams and descriptions of projects ranging from public housing in Madrid to regional planning for a high-speed rail system for Cangzhou. Both a manifesto on urbanism and a comprehensive presentation of Morphosis urban design projects, this book fills a void in the world of architectural and urban design publications.</t>
    </r>
  </si>
  <si>
    <r>
      <t>Thom Mayne</t>
    </r>
    <r>
      <rPr>
        <sz val="11"/>
        <color theme="1"/>
        <rFont val="Aptos Narrow"/>
        <family val="2"/>
        <scheme val="minor"/>
      </rPr>
      <t xml:space="preserve">, architect and educator, is cofounding principal of the firm Morphosis. He received the Pritzker Architecture in 2005. </t>
    </r>
    <r>
      <rPr>
        <b/>
        <sz val="11"/>
        <color theme="1"/>
        <rFont val="Aptos Narrow"/>
        <family val="2"/>
        <scheme val="minor"/>
      </rPr>
      <t>Stan Allen</t>
    </r>
    <r>
      <rPr>
        <sz val="11"/>
        <color theme="1"/>
        <rFont val="Aptos Narrow"/>
        <family val="2"/>
        <scheme val="minor"/>
      </rPr>
      <t xml:space="preserve"> served as Dean of the Princeton School of Architecture from 2002 to 2012 and is the principal of Stan Allen Architect. </t>
    </r>
    <r>
      <rPr>
        <b/>
        <sz val="11"/>
        <color theme="1"/>
        <rFont val="Aptos Narrow"/>
        <family val="2"/>
        <scheme val="minor"/>
      </rPr>
      <t>Marion Weiss</t>
    </r>
    <r>
      <rPr>
        <sz val="11"/>
        <color theme="1"/>
        <rFont val="Aptos Narrow"/>
        <family val="2"/>
        <scheme val="minor"/>
      </rPr>
      <t xml:space="preserve"> is the Graham Professor of Practice in Architecture at the University of Pennsylvania and co-founder of WEISS/MANFREDI. </t>
    </r>
    <r>
      <rPr>
        <b/>
        <sz val="11"/>
        <color theme="1"/>
        <rFont val="Aptos Narrow"/>
        <family val="2"/>
        <scheme val="minor"/>
      </rPr>
      <t>Charles Waldheim</t>
    </r>
    <r>
      <rPr>
        <sz val="11"/>
        <color theme="1"/>
        <rFont val="Aptos Narrow"/>
        <family val="2"/>
        <scheme val="minor"/>
      </rPr>
      <t xml:space="preserve"> is a professor of landscape architecture, Director of the Office for Urbanization, and co-director of the Master in Design Studies program at the Harvard University Graduate School of Design. </t>
    </r>
    <r>
      <rPr>
        <b/>
        <sz val="11"/>
        <color theme="1"/>
        <rFont val="Aptos Narrow"/>
        <family val="2"/>
        <scheme val="minor"/>
      </rPr>
      <t xml:space="preserve">Winka Dubbeldam </t>
    </r>
    <r>
      <rPr>
        <sz val="11"/>
        <color theme="1"/>
        <rFont val="Aptos Narrow"/>
        <family val="2"/>
        <scheme val="minor"/>
      </rPr>
      <t>is the founding partner of the firm Archi-Tectonics. She was the chair and professor of architecture at UPenn for 20 years.</t>
    </r>
  </si>
  <si>
    <t>CHÃ‚TEAU HAUT-BRION</t>
  </si>
  <si>
    <t>A Story of Gastronomy &amp; Wine</t>
  </si>
  <si>
    <t>From the ChÃ¢teau Haut-Brion Library</t>
  </si>
  <si>
    <t>400 COLOR PHOTOGRAPHS</t>
  </si>
  <si>
    <t>Cooking - History</t>
  </si>
  <si>
    <r>
      <t>A history of wine, gastronomy, and dining etiquette drawn from 150 rare documents in one of the world’s great culinary archives.</t>
    </r>
    <r>
      <rPr>
        <sz val="11"/>
        <color theme="1"/>
        <rFont val="Aptos Narrow"/>
        <family val="2"/>
        <scheme val="minor"/>
      </rPr>
      <t xml:space="preserve">
As one of the oldest and most celebrated wine estates, and so one of the first luxury brands in the world, Château Haut-Brion’s deep connection with gastronomy is reflected in a remarkable private library that forms a singular bridge between wine and culinary history. This extraordinary collection—the largest private assembly of antiquarian wine and gastronomy books, artworks, and artifacts—includes more than 3,000 rare volumes, 312 historic menus, and 100 legendary restaurant wine lists, along with original letters, manuscripts, and engravings.
Readers are offered a vivid exploration of centuries of global food and wine culture. Viticulture, gastronomy, and the art of the table unfold in thematic chapters like “At the Table of Kings,” “The Birth of the Restaurant,” and “Diplomacy and Gastronomy.” The library’s treasures include a sixth-century Egyptian papyrus and medieval illuminated manuscripts, a letter written by a companion of Joan of Arc, seventeenth-century Japanese scrolls depicting ceremonial banquets, menus from Louis XIV’s Versailles, guides to the earliest Parisian restaurants, and a handwritten note on wine by Pablo Picasso.
Across more than 400 pages, this book offers an engaging and immersive look into a unique cultural legacy—an essential read for wine enthusiasts, epicureans, historians, and art lovers drawn to the enduring allure of gastronomy.</t>
    </r>
  </si>
  <si>
    <r>
      <t xml:space="preserve">HRH Prince Robert of Luxembourg </t>
    </r>
    <r>
      <rPr>
        <sz val="11"/>
        <color theme="1"/>
        <rFont val="Aptos Narrow"/>
        <family val="2"/>
        <scheme val="minor"/>
      </rPr>
      <t>is president of Domaine Clarence Dillon, which unites some of the most prestigious French wine estates, including Château Haut-Brion.</t>
    </r>
    <r>
      <rPr>
        <b/>
        <sz val="11"/>
        <color theme="1"/>
        <rFont val="Aptos Narrow"/>
        <family val="2"/>
        <scheme val="minor"/>
      </rPr>
      <t xml:space="preserve"> Pedro Corrêa do Lago </t>
    </r>
    <r>
      <rPr>
        <sz val="11"/>
        <color theme="1"/>
        <rFont val="Aptos Narrow"/>
        <family val="2"/>
        <scheme val="minor"/>
      </rPr>
      <t>is a Brazilian art historian, curator, and author. He is the former president of the National Library of Brazil.</t>
    </r>
  </si>
  <si>
    <t>MATISSE</t>
  </si>
  <si>
    <t>Matisse</t>
  </si>
  <si>
    <t>The Pursuit of Harmony</t>
  </si>
  <si>
    <t>KLEIN, JOHN</t>
  </si>
  <si>
    <t>90 ILLUSTRATIONS</t>
  </si>
  <si>
    <t>9-5/8 x 12</t>
  </si>
  <si>
    <r>
      <t>A unique opportunity to experience the full brilliance of Matisse, featuring major works from museums, foundations, and private collections—many rarely shown in the United States.</t>
    </r>
    <r>
      <rPr>
        <sz val="11"/>
        <color theme="1"/>
        <rFont val="Aptos Narrow"/>
        <family val="2"/>
        <scheme val="minor"/>
      </rPr>
      <t xml:space="preserve">
This definitive volume offers an unparalleled look at Henri Matisse’s lifelong pursuit of form, created to accompany a landmark exhibition. Showcasing more than fifty paintings, works on paper, and sculptures, it brings together a remarkable range of material in one beautifully crafted book.
The publication underscores the interdisciplinary nature of Matisse’s practice, presenting the dialogue between the artist’s two- and three-dimensional work. It traces his evolution from the early years of the twentieth century through his boldly innovative postwar period.
A major contribution to Matisse studies and an indispensable resource for collectors, scholars, and art enthusiasts, this volume preserves a rare, non-traveling exhibition for a global audience—offering a vivid, enduring record of Matisse’s transformative vision.</t>
    </r>
  </si>
  <si>
    <r>
      <t>John Klein</t>
    </r>
    <r>
      <rPr>
        <sz val="11"/>
        <color theme="1"/>
        <rFont val="Aptos Narrow"/>
        <family val="2"/>
        <scheme val="minor"/>
      </rPr>
      <t xml:space="preserve"> is an internationally known specialist of Matisse. He is professor of art history at Washington University in St. Louis and author of </t>
    </r>
    <r>
      <rPr>
        <i/>
        <sz val="11"/>
        <color theme="1"/>
        <rFont val="Aptos Narrow"/>
        <family val="2"/>
        <scheme val="minor"/>
      </rPr>
      <t>Matisse Portraits</t>
    </r>
    <r>
      <rPr>
        <sz val="11"/>
        <color theme="1"/>
        <rFont val="Aptos Narrow"/>
        <family val="2"/>
        <scheme val="minor"/>
      </rPr>
      <t xml:space="preserve"> (2001) and </t>
    </r>
    <r>
      <rPr>
        <i/>
        <sz val="11"/>
        <color theme="1"/>
        <rFont val="Aptos Narrow"/>
        <family val="2"/>
        <scheme val="minor"/>
      </rPr>
      <t>Matisse and Decoration</t>
    </r>
    <r>
      <rPr>
        <sz val="11"/>
        <color theme="1"/>
        <rFont val="Aptos Narrow"/>
        <family val="2"/>
        <scheme val="minor"/>
      </rPr>
      <t xml:space="preserve"> (2018). </t>
    </r>
    <r>
      <rPr>
        <b/>
        <sz val="11"/>
        <color theme="1"/>
        <rFont val="Aptos Narrow"/>
        <family val="2"/>
        <scheme val="minor"/>
      </rPr>
      <t>Elizabeth Cowling</t>
    </r>
    <r>
      <rPr>
        <sz val="11"/>
        <color theme="1"/>
        <rFont val="Aptos Narrow"/>
        <family val="2"/>
        <scheme val="minor"/>
      </rPr>
      <t xml:space="preserve"> is professor emerita in history of art at the University of Edinburgh. She coauthored </t>
    </r>
    <r>
      <rPr>
        <i/>
        <sz val="11"/>
        <color theme="1"/>
        <rFont val="Aptos Narrow"/>
        <family val="2"/>
        <scheme val="minor"/>
      </rPr>
      <t>Matisse Picasso</t>
    </r>
    <r>
      <rPr>
        <sz val="11"/>
        <color theme="1"/>
        <rFont val="Aptos Narrow"/>
        <family val="2"/>
        <scheme val="minor"/>
      </rPr>
      <t xml:space="preserve"> (2002). </t>
    </r>
    <r>
      <rPr>
        <b/>
        <sz val="11"/>
        <color theme="1"/>
        <rFont val="Aptos Narrow"/>
        <family val="2"/>
        <scheme val="minor"/>
      </rPr>
      <t>Alastair Wright</t>
    </r>
    <r>
      <rPr>
        <sz val="11"/>
        <color theme="1"/>
        <rFont val="Aptos Narrow"/>
        <family val="2"/>
        <scheme val="minor"/>
      </rPr>
      <t xml:space="preserve"> is associate professor in the history of art at Oxford and author of </t>
    </r>
    <r>
      <rPr>
        <i/>
        <sz val="11"/>
        <color theme="1"/>
        <rFont val="Aptos Narrow"/>
        <family val="2"/>
        <scheme val="minor"/>
      </rPr>
      <t>Matisse and the Subject of Modernism</t>
    </r>
    <r>
      <rPr>
        <sz val="11"/>
        <color theme="1"/>
        <rFont val="Aptos Narrow"/>
        <family val="2"/>
        <scheme val="minor"/>
      </rPr>
      <t>.</t>
    </r>
  </si>
  <si>
    <t>BOLO</t>
  </si>
  <si>
    <t>Bolo</t>
  </si>
  <si>
    <t>Design, Style, Heritage</t>
  </si>
  <si>
    <t>MATTHEWS, WILLIAM</t>
  </si>
  <si>
    <t>13-1/2 x 9-1/5</t>
  </si>
  <si>
    <r>
      <t>Discover the design, craftsmanship, and cultural impact of the bolo tie, in all its diversity and richness.</t>
    </r>
    <r>
      <rPr>
        <sz val="11"/>
        <color theme="1"/>
        <rFont val="Aptos Narrow"/>
        <family val="2"/>
        <scheme val="minor"/>
      </rPr>
      <t xml:space="preserve">
A celebration of a unique American art form, this volume showcases more than 500 bolo pieces, many of which have never before been published, alongside photographs of cultural icons wearing them.
With origins in the American southwest more than one hundred years ago, the bolo tie is a handcrafted form of jewelry that can take many forms, embracing motifs from nature, animals, and geometry. Some bolos are quite simple—stunning pieces of engraved silver—others ornate and opulent, with inlaid mosaics and intricate designs of precious gems and stones.
But while bolos embody the heritage and style of the American West, they are also customized to become powerful forms of self-expression. These art pieces have long captured the attention of artists, musicians, and style-forward individuals, and photographs include American icons showing many different ways to look good in a bolo—Bob Dylan wearing a turquoise-studded bear claw bolo or Bob Weir in his peyote bird bolo, among many others.
The book highlights artists who have shaped the medium, especially Native American artisans. Featuring work from the communities of Hopi, Navajo, and Zuni artists, as well others around the country, the book is organized thematically, allowing readers to discover connections across eras, regions, and styles.
A fashion statement and a cultural touchstone, every bolo tells a story. Beautiful photographs showcase each piece’s craftsmanship and character, and the texts provide context and insight into their origins, symbolism.</t>
    </r>
  </si>
  <si>
    <r>
      <t>William Matthews</t>
    </r>
    <r>
      <rPr>
        <sz val="11"/>
        <color theme="1"/>
        <rFont val="Aptos Narrow"/>
        <family val="2"/>
        <scheme val="minor"/>
      </rPr>
      <t xml:space="preserve"> is an artist, known for his watercolor paintings of the West, as well as a photographer and writer. </t>
    </r>
    <r>
      <rPr>
        <b/>
        <sz val="11"/>
        <color theme="1"/>
        <rFont val="Aptos Narrow"/>
        <family val="2"/>
        <scheme val="minor"/>
      </rPr>
      <t>Lyle Lovett</t>
    </r>
    <r>
      <rPr>
        <sz val="11"/>
        <color theme="1"/>
        <rFont val="Aptos Narrow"/>
        <family val="2"/>
        <scheme val="minor"/>
      </rPr>
      <t xml:space="preserve"> is a celebrated country songwriter and singer.</t>
    </r>
  </si>
  <si>
    <t>BELLA HADID: BETWEEN US</t>
  </si>
  <si>
    <t>Bella Hadid: Between Us</t>
  </si>
  <si>
    <t>HADID, BELLA</t>
  </si>
  <si>
    <t>7-3/4 x 10-1/3</t>
  </si>
  <si>
    <t>Photography - Subjects &amp; Themes - Fashion</t>
  </si>
  <si>
    <r>
      <t>For her thirtieth birthday, internationally recognized supermodel Bella Hadid has created an extraordinary visual memoir, from her preteen years to fashion stardom, all recorded through photographs by her childhood best friend and Bella’s own previously unseen images, handwritten notes, and text messages</t>
    </r>
    <r>
      <rPr>
        <sz val="11"/>
        <color theme="1"/>
        <rFont val="Aptos Narrow"/>
        <family val="2"/>
        <scheme val="minor"/>
      </rPr>
      <t xml:space="preserve">
Beginning with their shared girlhood in Malibu and continuing through Bella’s rise to global recognition, this memoir unfolds as a playful dual narrative through the cameras of Bella and Yasmine Diba, a friend who truly knows the woman behind the face. For over a decade, Bella has carved out a path as fashion’s edgy, high-concept chameleon, leading the revival in vintage and Y2K fashion. Yasmine’s lens captures the whole journey: from middle school goofiness, teen parties, and prom night; to the first informal modeling shoot, taken by Yasmine; to the runways of Paris, Milan, and New York and the excitement of Bella’s first </t>
    </r>
    <r>
      <rPr>
        <i/>
        <sz val="11"/>
        <color theme="1"/>
        <rFont val="Aptos Narrow"/>
        <family val="2"/>
        <scheme val="minor"/>
      </rPr>
      <t>Vogue</t>
    </r>
    <r>
      <rPr>
        <sz val="11"/>
        <color theme="1"/>
        <rFont val="Aptos Narrow"/>
        <family val="2"/>
        <scheme val="minor"/>
      </rPr>
      <t xml:space="preserve">, </t>
    </r>
    <r>
      <rPr>
        <i/>
        <sz val="11"/>
        <color theme="1"/>
        <rFont val="Aptos Narrow"/>
        <family val="2"/>
        <scheme val="minor"/>
      </rPr>
      <t>Harper’s Bazaar</t>
    </r>
    <r>
      <rPr>
        <sz val="11"/>
        <color theme="1"/>
        <rFont val="Aptos Narrow"/>
        <family val="2"/>
        <scheme val="minor"/>
      </rPr>
      <t xml:space="preserve">, and </t>
    </r>
    <r>
      <rPr>
        <i/>
        <sz val="11"/>
        <color theme="1"/>
        <rFont val="Aptos Narrow"/>
        <family val="2"/>
        <scheme val="minor"/>
      </rPr>
      <t xml:space="preserve">Dazed </t>
    </r>
    <r>
      <rPr>
        <sz val="11"/>
        <color theme="1"/>
        <rFont val="Aptos Narrow"/>
        <family val="2"/>
        <scheme val="minor"/>
      </rPr>
      <t xml:space="preserve">covers.
One of fashion’s most visible personalities, Bella showcases her runway highlights and campaigns for Yves Saint Laurent, Fendi, and many others alongside moments rarely witnessed by the public: childhood memories with sister Gigi and mother Yolanda, lonely transatlantic flights, off-duty creative rituals, and private emotional reckonings. Yasmine’s images and Bella’s handwritten captions offer insight into the evolving young woman behind the public persona. Together, they create a candid chronicle of growing up in the social media era and the joys of sharing an enduring friendship. 
Distinctive production features—including a large-format hardcover with matte-coated stock, foil-stamped case, mixed-media layouts integrating Polaroids and marginalia, and an intentionally informal, film-forward design—make the book both an emotional artifact and a collectible art object. Unlike traditional celebrity retrospectives, </t>
    </r>
    <r>
      <rPr>
        <i/>
        <sz val="11"/>
        <color theme="1"/>
        <rFont val="Aptos Narrow"/>
        <family val="2"/>
        <scheme val="minor"/>
      </rPr>
      <t>Between Us</t>
    </r>
    <r>
      <rPr>
        <sz val="11"/>
        <color theme="1"/>
        <rFont val="Aptos Narrow"/>
        <family val="2"/>
        <scheme val="minor"/>
      </rPr>
      <t xml:space="preserve"> offers authenticity, narrative depth, and visual intimacy, positioning it as a defining publication in contemporary fashion.</t>
    </r>
  </si>
  <si>
    <r>
      <t>Bella Hadid</t>
    </r>
    <r>
      <rPr>
        <sz val="11"/>
        <color theme="1"/>
        <rFont val="Aptos Narrow"/>
        <family val="2"/>
        <scheme val="minor"/>
      </rPr>
      <t xml:space="preserve"> is an American supermodel and entrepreneur. She began modeling at age 16 and has appeared in campaigns for Chopard, Dior, and Yves Saint Laurent. Her accolades include several nominations for Model of the Year, a title she was awarded by </t>
    </r>
    <r>
      <rPr>
        <i/>
        <sz val="11"/>
        <color theme="1"/>
        <rFont val="Aptos Narrow"/>
        <family val="2"/>
        <scheme val="minor"/>
      </rPr>
      <t>GQ</t>
    </r>
    <r>
      <rPr>
        <sz val="11"/>
        <color theme="1"/>
        <rFont val="Aptos Narrow"/>
        <family val="2"/>
        <scheme val="minor"/>
      </rPr>
      <t xml:space="preserve"> in 2016 and by the British Fashion Awards in 2022. She founded her fragrance brand, ‘Ôrebella, in 2024.
</t>
    </r>
    <r>
      <rPr>
        <b/>
        <sz val="11"/>
        <color theme="1"/>
        <rFont val="Aptos Narrow"/>
        <family val="2"/>
        <scheme val="minor"/>
      </rPr>
      <t>Yasmine Diba</t>
    </r>
    <r>
      <rPr>
        <sz val="11"/>
        <color theme="1"/>
        <rFont val="Aptos Narrow"/>
        <family val="2"/>
        <scheme val="minor"/>
      </rPr>
      <t xml:space="preserve"> is a director and photographer based out of Los Angeles</t>
    </r>
  </si>
  <si>
    <t>FEATHERED FOREST</t>
  </si>
  <si>
    <t>Feathered Forest</t>
  </si>
  <si>
    <t>Aloft with Birds in Ancient Trees</t>
  </si>
  <si>
    <t>RICHIE, MARINA</t>
  </si>
  <si>
    <t>Chelsea Green</t>
  </si>
  <si>
    <t>Biography &amp; Autobiography - Memoirs</t>
  </si>
  <si>
    <t>US</t>
  </si>
  <si>
    <r>
      <t xml:space="preserve">In </t>
    </r>
    <r>
      <rPr>
        <b/>
        <i/>
        <sz val="11"/>
        <color theme="1"/>
        <rFont val="Aptos Narrow"/>
        <family val="2"/>
        <scheme val="minor"/>
      </rPr>
      <t>Feathered Forest,</t>
    </r>
    <r>
      <rPr>
        <b/>
        <sz val="11"/>
        <color theme="1"/>
        <rFont val="Aptos Narrow"/>
        <family val="2"/>
        <scheme val="minor"/>
      </rPr>
      <t xml:space="preserve"> an award-winning nature writer entwines the lives of birds with a hidden vertical world of wild trees.</t>
    </r>
    <r>
      <rPr>
        <sz val="11"/>
        <color theme="1"/>
        <rFont val="Aptos Narrow"/>
        <family val="2"/>
        <scheme val="minor"/>
      </rPr>
      <t xml:space="preserve">
Beginning with an ascent of a 200-foot-tall Douglas-fir with a bird biologist, author Marina Richie leads us from her home in Central Oregon into the ancient forests of Cascadia, a bioregion which rivals the Amazonian rainforest in significance for climate and biodiversity. Birds are guides to intricate and imperiled communities thriving at every level, from understory to midstory to overstory. They steer us to cool havens within multilayered, centuries-old groves that are critical refugia in a time of climate crisis. Their songs and flights show us what we must protect for the future of threatened birds, forests, and humankind.
</t>
    </r>
    <r>
      <rPr>
        <b/>
        <sz val="11"/>
        <color theme="1"/>
        <rFont val="Aptos Narrow"/>
        <family val="2"/>
        <scheme val="minor"/>
      </rPr>
      <t xml:space="preserve">A narrative of perception change, memoir, and kinship, </t>
    </r>
    <r>
      <rPr>
        <b/>
        <i/>
        <sz val="11"/>
        <color theme="1"/>
        <rFont val="Aptos Narrow"/>
        <family val="2"/>
        <scheme val="minor"/>
      </rPr>
      <t xml:space="preserve">Feathered Forest </t>
    </r>
    <r>
      <rPr>
        <b/>
        <sz val="11"/>
        <color theme="1"/>
        <rFont val="Aptos Narrow"/>
        <family val="2"/>
        <scheme val="minor"/>
      </rPr>
      <t>is a soaring ode to birds and wild trees.</t>
    </r>
  </si>
  <si>
    <r>
      <t>Marina Richie</t>
    </r>
    <r>
      <rPr>
        <sz val="11"/>
        <color theme="1"/>
        <rFont val="Aptos Narrow"/>
        <family val="2"/>
        <scheme val="minor"/>
      </rPr>
      <t xml:space="preserve">'s writing career began in the early 1980s as a reporter for a weekly newspaper in northeastern Oregon. That led to a journalism master’s degree in 1988 from the University of Montana, a complement to her undergraduate degree in biology from the University of Oregon in 1981. </t>
    </r>
    <r>
      <rPr>
        <i/>
        <sz val="11"/>
        <color theme="1"/>
        <rFont val="Aptos Narrow"/>
        <family val="2"/>
        <scheme val="minor"/>
      </rPr>
      <t>Halcyon Journey</t>
    </r>
    <r>
      <rPr>
        <sz val="11"/>
        <color theme="1"/>
        <rFont val="Aptos Narrow"/>
        <family val="2"/>
        <scheme val="minor"/>
      </rPr>
      <t xml:space="preserve"> was her first book for adults, and it earned the 2024 John Burroughs Medal, a National Outdoor Book Award (gold) and a Foreword Indies Award (silver). She has written two children’s books (under a prior name),</t>
    </r>
    <r>
      <rPr>
        <i/>
        <sz val="11"/>
        <color theme="1"/>
        <rFont val="Aptos Narrow"/>
        <family val="2"/>
        <scheme val="minor"/>
      </rPr>
      <t xml:space="preserve"> Bird Feats of Montana</t>
    </r>
    <r>
      <rPr>
        <sz val="11"/>
        <color theme="1"/>
        <rFont val="Aptos Narrow"/>
        <family val="2"/>
        <scheme val="minor"/>
      </rPr>
      <t xml:space="preserve"> and </t>
    </r>
    <r>
      <rPr>
        <i/>
        <sz val="11"/>
        <color theme="1"/>
        <rFont val="Aptos Narrow"/>
        <family val="2"/>
        <scheme val="minor"/>
      </rPr>
      <t>Bug Feats of Montana</t>
    </r>
    <r>
      <rPr>
        <sz val="11"/>
        <color theme="1"/>
        <rFont val="Aptos Narrow"/>
        <family val="2"/>
        <scheme val="minor"/>
      </rPr>
      <t>. The latter was selected as the one Montana book to represent the state at the National Book Fair in Washington, D.C. in 2009. 
She has worked as a journalist, writer of interpretive signs, wildlife viewing coordinator, and communications director for national wildlife initiatives—Teaming With Wildlife and the Sage Grouse Initiative (2011-2015). She's written for the National Wildlife Federation, National Audubon Society, Appalachian Trail Conservancy, American Birding Association, National Wildlife Refuges, and Oregon Wild. She gives environmental presentations, teaches nature writing workshops, and serves on the board of the Greater Hells Canyon Council.</t>
    </r>
  </si>
  <si>
    <t>MEDICINE FOR ALL PEOPLE</t>
  </si>
  <si>
    <t>Medicine for All People</t>
  </si>
  <si>
    <t>Science and Ancient Wisdom for Revolutionary Healing</t>
  </si>
  <si>
    <t>MAKER-CLARK, GEETA MD</t>
  </si>
  <si>
    <t>BLACK-AND-WHITE ILLUSTRATIONS</t>
  </si>
  <si>
    <t>Medical - Alternative &amp; Complementary Medicine</t>
  </si>
  <si>
    <r>
      <t xml:space="preserve">An integrative family physician, educator, mother, and activist provides a welcome guide to the medicines we </t>
    </r>
    <r>
      <rPr>
        <b/>
        <i/>
        <sz val="11"/>
        <color theme="1"/>
        <rFont val="Aptos Narrow"/>
        <family val="2"/>
        <scheme val="minor"/>
      </rPr>
      <t>really</t>
    </r>
    <r>
      <rPr>
        <b/>
        <sz val="11"/>
        <color theme="1"/>
        <rFont val="Aptos Narrow"/>
        <family val="2"/>
        <scheme val="minor"/>
      </rPr>
      <t xml:space="preserve"> need to live healthy— including foods, breathwork practices, movement, and deeply rooted wisdom.</t>
    </r>
    <r>
      <rPr>
        <sz val="11"/>
        <color theme="1"/>
        <rFont val="Aptos Narrow"/>
        <family val="2"/>
        <scheme val="minor"/>
      </rPr>
      <t xml:space="preserve">
The word medicine has long been associated with pills, injections, sickness, and costly and scary interventions. It’s a word full of emotions—mostly fear, dependence, and anxiety. But medicine can also be healing and enlivening. 
An integrative family physician, educator, mother, and activist, Dr. Maker-Clark reveals how dominating, money-driven systems have taken over our food supply, our healthcare system, and co-opted our awareness of our natural deep intelligence and connectedness. Chronic inflammatory diseases thrive today because these larger systems have created the environment for them and have conditioned us to rely on these external power structures to make us well. 
Dr. Maker-Clark guides us to the medicines we really need, which are all around us. Most are free and vital parts of our ancestral cultures. The medicines in this book are all easily accessible and often immediately effective. Through these foods, breathwork practices, and movement, we create true wholeness, not by patching our pain with Band-Aids, convenient drugs, and drive-by doctor’s visits. Awakening to these true medicines, going back to the sources, and integrating powerful healthful practices creates a path for individuals and communities to move toward radical social change. 
Dr. Maker-Clark prescribes these medicines to her patients, and now, in this book, offers them to readers to start their own health revolution—and to fuel a new movement toward true health, one that acknowledges that no one of us can be truly healthy unless we are all healthy. </t>
    </r>
    <r>
      <rPr>
        <i/>
        <sz val="11"/>
        <color theme="1"/>
        <rFont val="Aptos Narrow"/>
        <family val="2"/>
        <scheme val="minor"/>
      </rPr>
      <t>Medicine for All People</t>
    </r>
    <r>
      <rPr>
        <sz val="11"/>
        <color theme="1"/>
        <rFont val="Aptos Narrow"/>
        <family val="2"/>
        <scheme val="minor"/>
      </rPr>
      <t xml:space="preserve"> is a manifesto whose goal is to help us heal from the individual and collective trauma of injustice and support a transition from a culture of stress and sickness to one of healing and belonging. The book asks us to reevaluate the ecosystems we live in, to look at ourselves with new eyes. </t>
    </r>
    <r>
      <rPr>
        <i/>
        <sz val="11"/>
        <color theme="1"/>
        <rFont val="Aptos Narrow"/>
        <family val="2"/>
        <scheme val="minor"/>
      </rPr>
      <t>Medicine for All People</t>
    </r>
    <r>
      <rPr>
        <sz val="11"/>
        <color theme="1"/>
        <rFont val="Aptos Narrow"/>
        <family val="2"/>
        <scheme val="minor"/>
      </rPr>
      <t xml:space="preserve"> is a path to a blooming and vibrant future, through the accessible and deeply rooted wisdom of our collective past.
</t>
    </r>
    <r>
      <rPr>
        <b/>
        <sz val="11"/>
        <color theme="1"/>
        <rFont val="Aptos Narrow"/>
        <family val="2"/>
        <scheme val="minor"/>
      </rPr>
      <t xml:space="preserve">"In </t>
    </r>
    <r>
      <rPr>
        <b/>
        <i/>
        <sz val="11"/>
        <color theme="1"/>
        <rFont val="Aptos Narrow"/>
        <family val="2"/>
        <scheme val="minor"/>
      </rPr>
      <t>Medicine for All People</t>
    </r>
    <r>
      <rPr>
        <b/>
        <sz val="11"/>
        <color theme="1"/>
        <rFont val="Aptos Narrow"/>
        <family val="2"/>
        <scheme val="minor"/>
      </rPr>
      <t>, Dr. Geeta Maker-Clark carries forward the essential work of redefining health care for our times. Through her vast clinical experience, beautifully shared with clarity, compassion, and scientific grounding, she invites us to see medicine not as a narrow set of interventions, but as a living system rooted in nourishment, ancestral connection, and care. A must-read."</t>
    </r>
    <r>
      <rPr>
        <sz val="11"/>
        <color theme="1"/>
        <rFont val="Aptos Narrow"/>
        <family val="2"/>
        <scheme val="minor"/>
      </rPr>
      <t xml:space="preserve">
</t>
    </r>
    <r>
      <rPr>
        <b/>
        <sz val="11"/>
        <color theme="1"/>
        <rFont val="Aptos Narrow"/>
        <family val="2"/>
        <scheme val="minor"/>
      </rPr>
      <t xml:space="preserve">—Dr. Andrew Weil, #1 </t>
    </r>
    <r>
      <rPr>
        <b/>
        <i/>
        <sz val="11"/>
        <color theme="1"/>
        <rFont val="Aptos Narrow"/>
        <family val="2"/>
        <scheme val="minor"/>
      </rPr>
      <t>New York Times-</t>
    </r>
    <r>
      <rPr>
        <b/>
        <sz val="11"/>
        <color theme="1"/>
        <rFont val="Aptos Narrow"/>
        <family val="2"/>
        <scheme val="minor"/>
      </rPr>
      <t>bestselling author and founder of the Andrew Weil Center for Integrative Medicine at the University of Arizona</t>
    </r>
  </si>
  <si>
    <r>
      <t>Dr. Geeta Maker-Clark</t>
    </r>
    <r>
      <rPr>
        <sz val="11"/>
        <color theme="1"/>
        <rFont val="Aptos Narrow"/>
        <family val="2"/>
        <scheme val="minor"/>
      </rPr>
      <t xml:space="preserve"> is director of Integrative Nutrition and Advocacy at Endeavor Health in Chicago, clinical assistant professor at Pritzker School of Medicine at the University of Chicago, and co-director of the Culinary Medicine project, one of the first of its kind in the country. A nationally known and sought-after speaker, she is founder of multiple food justice programs and projects, including the Food is Power program in Chicago Public Schools teaching decolonized nutrition education and food justice to middle schoolers. She has also become a pioneering voice in using dance as a medicine to prevent neurodegenerative disease and to inspire instant energy and joy. 
Dr. Maker-Clark has worked as a family physician for over twenty-five years providing full-spectrum family medicine, high-risk obstetrics, and integrative medicine as part of her practice. Her integrated and holistic view of health stems from many years of medical and spiritual training from thought leaders and healers around the globe. She’s worked in communities as a social activist and organizer with migrant farm workers in Ventura, CA; Indigenous people in Northeastern Brazil; fishing villagers on the East coast of India; citizen activists at Standing Rock; and thousands of patients in the inner city of Chicago. 
She received her MD from Rush Medical College in Chicago, completing a family medicine residency, an obstetrics fellowship, and an integrative medicine fellowship with Dr. Andrew Weil in the years following. She holds certifications in yoga instruction, functional nutrition, and culinary medicine. She is also a professional dancer with a prolific African diasporic dance and drum company in Chicago.</t>
    </r>
  </si>
  <si>
    <t>RETURN TO THE SKY</t>
  </si>
  <si>
    <t>Return to the Sky</t>
  </si>
  <si>
    <t>The Surprising Story of How One Woman and Seven Eaglets Helped Restore the Bald Eagle</t>
  </si>
  <si>
    <t>MORRIS, TINA</t>
  </si>
  <si>
    <t>Nature - Environmental Conservation &amp; Protection</t>
  </si>
  <si>
    <t>SAVED BY SEEDS</t>
  </si>
  <si>
    <t>Saved By Seeds</t>
  </si>
  <si>
    <t>Embracing Diversity, Adaptation, and Resilience</t>
  </si>
  <si>
    <t>SMITH, CHRIS</t>
  </si>
  <si>
    <t>100-125 COLOR PHOTOGRAPHS</t>
  </si>
  <si>
    <t>7 x 10</t>
  </si>
  <si>
    <t>Technology &amp; Engineering - Agriculture - Sustainable Agriculture</t>
  </si>
  <si>
    <r>
      <t>A deep dive into cutting-edge techniques, hands-on skills, and exciting alternative approaches to seed protecting, developing and saving</t>
    </r>
    <r>
      <rPr>
        <sz val="11"/>
        <color theme="1"/>
        <rFont val="Aptos Narrow"/>
        <family val="2"/>
        <scheme val="minor"/>
      </rPr>
      <t xml:space="preserve">
In </t>
    </r>
    <r>
      <rPr>
        <i/>
        <sz val="11"/>
        <color theme="1"/>
        <rFont val="Aptos Narrow"/>
        <family val="2"/>
        <scheme val="minor"/>
      </rPr>
      <t>Saved by Seeds</t>
    </r>
    <r>
      <rPr>
        <sz val="11"/>
        <color theme="1"/>
        <rFont val="Aptos Narrow"/>
        <family val="2"/>
        <scheme val="minor"/>
      </rPr>
      <t xml:space="preserve">, author Chris Smith shares the cutting-edge techniques for developing resilient supplies of crop seed that the team at The Utopian Seed Project—a nonprofit Chris founded in 2018 to explore and promote regional agrobiodiversity—has trialed at their experimental farm. The book also describes the work of others who are breaking the classical rules of seed saving in the quest for regionally adapted seed. 
Included are the essential botanical information and hands-on skills needed to successfully save seeds.
</t>
    </r>
    <r>
      <rPr>
        <i/>
        <sz val="11"/>
        <color theme="1"/>
        <rFont val="Aptos Narrow"/>
        <family val="2"/>
        <scheme val="minor"/>
      </rPr>
      <t>Saved by Seeds</t>
    </r>
    <r>
      <rPr>
        <sz val="11"/>
        <color theme="1"/>
        <rFont val="Aptos Narrow"/>
        <family val="2"/>
        <scheme val="minor"/>
      </rPr>
      <t xml:space="preserve"> presents the rules of seed saving as taught in the modern era. Smith then questions the origins and motivations of these rules, which often pose a barrier to seed saving and create genetic bottlenecks.
The book also explores exciting alternative approaches to saving seeds, showcasing a growing movement of folks working with highly diverse and regionally adapted seed populations.
The final section of the book profiles organizations that are mobilizing around the world to protect the rights of exploratory seed savers. They are pushing back against the forms of agro-empire that seek to control seeds and offering inspiring examples of peasant and Indigenous grassroots movements.</t>
    </r>
  </si>
  <si>
    <r>
      <t>Chris Smith</t>
    </r>
    <r>
      <rPr>
        <sz val="11"/>
        <color theme="1"/>
        <rFont val="Aptos Narrow"/>
        <family val="2"/>
        <scheme val="minor"/>
      </rPr>
      <t xml:space="preserve"> is executive director of The Utopian Seed Project, a crop-trialing nonprofit working to celebrate food and farming. Within this work, Chris collaborates on the Heirloom Collard Project, hosts a seasonal Trial to Table event series, and publishes </t>
    </r>
    <r>
      <rPr>
        <i/>
        <sz val="11"/>
        <color theme="1"/>
        <rFont val="Aptos Narrow"/>
        <family val="2"/>
        <scheme val="minor"/>
      </rPr>
      <t>Crop Stories</t>
    </r>
    <r>
      <rPr>
        <sz val="11"/>
        <color theme="1"/>
        <rFont val="Aptos Narrow"/>
        <family val="2"/>
        <scheme val="minor"/>
      </rPr>
      <t xml:space="preserve">, a crop-specific multimedia project. His first book with Chelsea Green, </t>
    </r>
    <r>
      <rPr>
        <i/>
        <sz val="11"/>
        <color theme="1"/>
        <rFont val="Aptos Narrow"/>
        <family val="2"/>
        <scheme val="minor"/>
      </rPr>
      <t>The Whole Okra</t>
    </r>
    <r>
      <rPr>
        <sz val="11"/>
        <color theme="1"/>
        <rFont val="Aptos Narrow"/>
        <family val="2"/>
        <scheme val="minor"/>
      </rPr>
      <t xml:space="preserve">, won a James Beard Foundation Award in 2020, and he is the co-host of The Okra Pod Cast. In 2023 Chris received the Organic Educator Award from The Organic Growers School and was named a Champion of Conservation by </t>
    </r>
    <r>
      <rPr>
        <i/>
        <sz val="11"/>
        <color theme="1"/>
        <rFont val="Aptos Narrow"/>
        <family val="2"/>
        <scheme val="minor"/>
      </rPr>
      <t>Garden &amp; Gun</t>
    </r>
    <r>
      <rPr>
        <sz val="11"/>
        <color theme="1"/>
        <rFont val="Aptos Narrow"/>
        <family val="2"/>
        <scheme val="minor"/>
      </rPr>
      <t>.</t>
    </r>
  </si>
  <si>
    <t>WHY DONâ€™T YOU UNDERSTAND ME?</t>
  </si>
  <si>
    <t>Why Donâ€™t You Understand Me?</t>
  </si>
  <si>
    <t>The Surprising Science Behind Connecting in a World of Missed Signals</t>
  </si>
  <si>
    <t>SCHONBRUN, YAEL</t>
  </si>
  <si>
    <t>B&amp;W CHARTS AND GRAPHS</t>
  </si>
  <si>
    <t>Self-Help - Communication &amp; Social Skills</t>
  </si>
  <si>
    <r>
      <t xml:space="preserve">In </t>
    </r>
    <r>
      <rPr>
        <b/>
        <i/>
        <sz val="11"/>
        <color theme="1"/>
        <rFont val="Aptos Narrow"/>
        <family val="2"/>
        <scheme val="minor"/>
      </rPr>
      <t>Why Don’t You Understand Me?</t>
    </r>
    <r>
      <rPr>
        <b/>
        <sz val="11"/>
        <color theme="1"/>
        <rFont val="Aptos Narrow"/>
        <family val="2"/>
        <scheme val="minor"/>
      </rPr>
      <t xml:space="preserve"> behavioral scientist and clinical psychologist Yael Schonbrun draws upon her decades of research as well as tales from the therapy room to give us a new model for understanding misunderstandings.</t>
    </r>
    <r>
      <rPr>
        <sz val="11"/>
        <color theme="1"/>
        <rFont val="Aptos Narrow"/>
        <family val="2"/>
        <scheme val="minor"/>
      </rPr>
      <t xml:space="preserve">
While laying out the foundation for how we understand, Yael Schonbrun offers
  • Simple tools to improve our daily relationships
  • Tactics for achieving deeper understanding with those we battle with most often
  • Strategies for healing discord and division on a societal level
  • Four great strategies for being better understood by those around us. 
</t>
    </r>
    <r>
      <rPr>
        <i/>
        <sz val="11"/>
        <color theme="1"/>
        <rFont val="Aptos Narrow"/>
        <family val="2"/>
        <scheme val="minor"/>
      </rPr>
      <t>Why Don’t You Understand Me?</t>
    </r>
    <r>
      <rPr>
        <sz val="11"/>
        <color theme="1"/>
        <rFont val="Aptos Narrow"/>
        <family val="2"/>
        <scheme val="minor"/>
      </rPr>
      <t xml:space="preserve"> takes a new approach for anyone who wants to connect better with others. This will be the most comprehensive book about understanding and misunderstanding on the market. The author draws deftly from research in psychology, neuroscience, marketing, cognition, sociology, and evolutionary science, as well as from her own clinical practice. 
Here’s just a sampling of some takeaways inside: 
  • Even when we recognize our blind spots, we continue to be overconfident in our ability to perceive.
  • We often fail to recognize how lacking calories, sleep, or health sets the stage for misunderstanding, and we easily misinterpret other people based on our own assumptions of how we would feel in their shoes.
  • Our filtering ability is an absolute necessity. But it’s also a regular culprit of misunderstanding.
  • By devoting attention to a belief you disagree with, you can deliberately interpret and decode it. Often, you’ll discover the underlying hopes and fears of a person you previously thought could not be understood
  • It’s more costly to disregard supposedly toxic or delusional information than to try to understand it. 
  • The fundamental attribution error reveals our inclination to view others’ faults as innate character flaws while attributing our own faults to external causes.
  • Tribalistic thinking evolved in humans because united tribes were more likely to protect their own, conferring a survival advantage…modern tribalism stances lead to worse outcomes for everyone. 
</t>
    </r>
  </si>
  <si>
    <r>
      <t>Yael Schonbrun, PhD</t>
    </r>
    <r>
      <rPr>
        <sz val="11"/>
        <color theme="1"/>
        <rFont val="Aptos Narrow"/>
        <family val="2"/>
        <scheme val="minor"/>
      </rPr>
      <t xml:space="preserve">, is a practicing clinical psychologist, clinical assistant professor of psychiatry and human behavior at Brown University, and the author of </t>
    </r>
    <r>
      <rPr>
        <i/>
        <sz val="11"/>
        <color theme="1"/>
        <rFont val="Aptos Narrow"/>
        <family val="2"/>
        <scheme val="minor"/>
      </rPr>
      <t>Work, Parent, Thrive</t>
    </r>
    <r>
      <rPr>
        <sz val="11"/>
        <color theme="1"/>
        <rFont val="Aptos Narrow"/>
        <family val="2"/>
        <scheme val="minor"/>
      </rPr>
      <t xml:space="preserve"> (Shambhala, 2022). Her research has appeared in dozens of academic journals, but her focus these days is on her private practice where she has treated individuals and couples for fifteen years. She is a co-host of "Psychologists Off the Clock" and a frequent contributor to the </t>
    </r>
    <r>
      <rPr>
        <i/>
        <sz val="11"/>
        <color theme="1"/>
        <rFont val="Aptos Narrow"/>
        <family val="2"/>
        <scheme val="minor"/>
      </rPr>
      <t>Washington Post</t>
    </r>
    <r>
      <rPr>
        <sz val="11"/>
        <color theme="1"/>
        <rFont val="Aptos Narrow"/>
        <family val="2"/>
        <scheme val="minor"/>
      </rPr>
      <t xml:space="preserve">. She has also appeared in the </t>
    </r>
    <r>
      <rPr>
        <i/>
        <sz val="11"/>
        <color theme="1"/>
        <rFont val="Aptos Narrow"/>
        <family val="2"/>
        <scheme val="minor"/>
      </rPr>
      <t>New York Times</t>
    </r>
    <r>
      <rPr>
        <sz val="11"/>
        <color theme="1"/>
        <rFont val="Aptos Narrow"/>
        <family val="2"/>
        <scheme val="minor"/>
      </rPr>
      <t xml:space="preserve"> and </t>
    </r>
    <r>
      <rPr>
        <i/>
        <sz val="11"/>
        <color theme="1"/>
        <rFont val="Aptos Narrow"/>
        <family val="2"/>
        <scheme val="minor"/>
      </rPr>
      <t>the Wall Street Journal</t>
    </r>
    <r>
      <rPr>
        <sz val="11"/>
        <color theme="1"/>
        <rFont val="Aptos Narrow"/>
        <family val="2"/>
        <scheme val="minor"/>
      </rPr>
      <t>, and on dozens of podcasts, including "Deep Questions with Cal Newport" and "The Art of Charm."</t>
    </r>
  </si>
  <si>
    <t>MICROGREENS AND SHOOTS</t>
  </si>
  <si>
    <t>Microgreens and Shoots</t>
  </si>
  <si>
    <t>How to Select, Grow, Harvest, and Package Nutrient-Dense Greens for Profit</t>
  </si>
  <si>
    <t>HANSCH, CORINNE</t>
  </si>
  <si>
    <t>90-110 COLOR PHOTOGRAPHS</t>
  </si>
  <si>
    <t>Gardening - Techniques - Organic</t>
  </si>
  <si>
    <r>
      <t>The first complete guide to planting, growing, harvesting, packing and selling microgreens for the market farmer</t>
    </r>
    <r>
      <rPr>
        <sz val="11"/>
        <color theme="1"/>
        <rFont val="Aptos Narrow"/>
        <family val="2"/>
        <scheme val="minor"/>
      </rPr>
      <t xml:space="preserve">
A transplant to New York’s farming scene from California, Corinne Hansch got her feet off the ground and into New York’s farmer’s market scene by cultivating high-quality microgreens—a cornerstone of her operation to this day. Along the way, she was surprised at the absence of books on microgreens written specifically for market farmers.
</t>
    </r>
    <r>
      <rPr>
        <i/>
        <sz val="11"/>
        <color theme="1"/>
        <rFont val="Aptos Narrow"/>
        <family val="2"/>
        <scheme val="minor"/>
      </rPr>
      <t>Microgreens and Shoots</t>
    </r>
    <r>
      <rPr>
        <sz val="11"/>
        <color theme="1"/>
        <rFont val="Aptos Narrow"/>
        <family val="2"/>
        <scheme val="minor"/>
      </rPr>
      <t xml:space="preserve"> will fill that gap, offering a guide for both established farmers and those who are just starting out. Corinne explains how microgreens can be a viable option for establishing instant cash flow due to their low overhead and the fact that you don’t need to break ground to grow them.
The book also covers:
  • The nutritional and culinary appeal of microgreens
  • Growing spaces for outdoor and indoor cultivation
  • Seed selection
  • Trays and growing mediums
  • Planting methods
  • Pest and disease control
  • Harvesting and packing
  • Branding and marketing
  • Record-keeping on the farm
Corinne also profiles the 15 most profitable microgreens in her operation.</t>
    </r>
  </si>
  <si>
    <r>
      <t>Corinne Hansch</t>
    </r>
    <r>
      <rPr>
        <sz val="11"/>
        <color theme="1"/>
        <rFont val="Aptos Narrow"/>
        <family val="2"/>
        <scheme val="minor"/>
      </rPr>
      <t xml:space="preserve"> is an organic farmer, writer, mentor, activist, and entrepreneur. She farms with her husband and a hard-working crew at Lovin’ Mama Farm in Amsterdam, NY, while homeschooling her three kids. They grow over 400 varieties of vegetables and cut flowers using regenerative practices such as no-till and perennial plantings, producing over 50,000 pounds of food and hundreds of thousands of stems per year on 3 acres, all while paying their crew living wages. They direct market at five regional markets per week and are building a line of value-added products for online sales.</t>
    </r>
  </si>
  <si>
    <t>5-1/2 x 8-1/2</t>
  </si>
  <si>
    <t>THE NOURISHING ASIAN HOMESTEAD</t>
  </si>
  <si>
    <t>The Nourishing Asian Homestead</t>
  </si>
  <si>
    <t>Regenerate Your Land, Raise Nutrient-Dense Food, and Reclaim Your Family's Future</t>
  </si>
  <si>
    <t>ENG, SOPHIA NGUYEN</t>
  </si>
  <si>
    <t>COLOR PHOTOS</t>
  </si>
  <si>
    <t>Technology &amp; Engineering - Agriculture - Organic</t>
  </si>
  <si>
    <r>
      <t>An all-in-one guide for the modern homesteader, fusing cross-cultural traditional nutrition and agricultural knowledge with digital-age economics.</t>
    </r>
    <r>
      <rPr>
        <sz val="11"/>
        <color theme="1"/>
        <rFont val="Aptos Narrow"/>
        <family val="2"/>
        <scheme val="minor"/>
      </rPr>
      <t xml:space="preserve">
This practical guide to building an independent homestead draws on Weston A. Price principles, regenerative agriculture, and Asian farming techniques like Bokashi composting and Korean Natural Farming.
The book begins by connecting soil health to human health. Using their Silicon Valley business savvy and their Tennessee homesteading experience, Sophia and Tim offer the reader everything they need to know about growing nutrient dense food, permaculture, ethical animal husbandry, business and marketing strategies, food preservation, energy and water independence, and community skill-sharing and bartering. The book includes design principles, information about grazing systems, income stream development, seasonal menu planning, and more. The authors conclude by sharing how they’ve resolved challenges along the way and their reflections on training the next generation. Like </t>
    </r>
    <r>
      <rPr>
        <i/>
        <sz val="11"/>
        <color theme="1"/>
        <rFont val="Aptos Narrow"/>
        <family val="2"/>
        <scheme val="minor"/>
      </rPr>
      <t>The Nourishing Asian Kitchen</t>
    </r>
    <r>
      <rPr>
        <sz val="11"/>
        <color theme="1"/>
        <rFont val="Aptos Narrow"/>
        <family val="2"/>
        <scheme val="minor"/>
      </rPr>
      <t>, </t>
    </r>
    <r>
      <rPr>
        <i/>
        <sz val="11"/>
        <color theme="1"/>
        <rFont val="Aptos Narrow"/>
        <family val="2"/>
        <scheme val="minor"/>
      </rPr>
      <t>Nourishing the Asian Homestead</t>
    </r>
    <r>
      <rPr>
        <sz val="11"/>
        <color theme="1"/>
        <rFont val="Aptos Narrow"/>
        <family val="2"/>
        <scheme val="minor"/>
      </rPr>
      <t xml:space="preserve"> is infused with Sophie and Tim’s enthusiastic personalities and personal stories, which is only fitting for a homesteading philosophy grounded in the importance of family and community.</t>
    </r>
  </si>
  <si>
    <r>
      <t>Sophia Nguyen Eng and Timothy Eng</t>
    </r>
    <r>
      <rPr>
        <sz val="11"/>
        <color theme="1"/>
        <rFont val="Aptos Narrow"/>
        <family val="2"/>
        <scheme val="minor"/>
      </rPr>
      <t xml:space="preserve"> are seasoned homesteaders, business owners, and educators in the fields of sustainable living and real estate. Tim, a West Point graduate and former military officer, specializes in real estate and homestead security. His expertise in land acquisition, permaculture design, and regenerative agriculture has helped countless families establish self-sufficient properties.  
Sophia Eng, the award-winning author of </t>
    </r>
    <r>
      <rPr>
        <i/>
        <sz val="11"/>
        <color theme="1"/>
        <rFont val="Aptos Narrow"/>
        <family val="2"/>
        <scheme val="minor"/>
      </rPr>
      <t>The Nourishing Asian Kitchen</t>
    </r>
    <r>
      <rPr>
        <sz val="11"/>
        <color theme="1"/>
        <rFont val="Aptos Narrow"/>
        <family val="2"/>
        <scheme val="minor"/>
      </rPr>
      <t>, is the founder of Sprinkle With Soil, a movement dedicated to holistic homesteading and regenerative food systems. As an AI and marketing consultant, she has successfully integrated modern technology with traditional homesteading practices. A passionate advocate for home-based enterprises, she has helped numerous small businesses thrive in the sustainable living space. Together, they have built a thriving homestead that produces 100% of their protein and 70% of their vegetables, while also running a family business that supports their lifestyle.  
Their unique combination of practical experience, business acumen, and passion for self-sufficiency makes them the perfect authors to guide others on their homesteading journey.</t>
    </r>
  </si>
  <si>
    <t>NATURAL ROSE GARDENING</t>
  </si>
  <si>
    <t>Natural Rose Gardening</t>
  </si>
  <si>
    <t>The Organic Guide to Growing Amazing Blooms</t>
  </si>
  <si>
    <t>PERWICH, RITA</t>
  </si>
  <si>
    <t>80-100 COLOR PHOTOGRAPHS</t>
  </si>
  <si>
    <t>Gardening - Ornamental Plants - Flowers - Roses</t>
  </si>
  <si>
    <r>
      <t>Rita Perwich offers organic gardening principles, showing that sprays of pesticides and fungicides, even organic ones, are not necessary in a home garden.</t>
    </r>
    <r>
      <rPr>
        <sz val="11"/>
        <color theme="1"/>
        <rFont val="Aptos Narrow"/>
        <family val="2"/>
        <scheme val="minor"/>
      </rPr>
      <t xml:space="preserve">
Roses are the most popular flower in the world, yet many people are afraid to grow them, given their reputation as high-maintenance ornamentals that need constant spraying with pesticides and fungicides and frequent fertilization. According to author Rita Perwich, traditional how-to books offer misguided information that causes many aspiring gardeners to wonder why they would even want to grow roses. 
</t>
    </r>
    <r>
      <rPr>
        <i/>
        <sz val="11"/>
        <color theme="1"/>
        <rFont val="Aptos Narrow"/>
        <family val="2"/>
        <scheme val="minor"/>
      </rPr>
      <t>Natural Rose Gardening</t>
    </r>
    <r>
      <rPr>
        <sz val="11"/>
        <color theme="1"/>
        <rFont val="Aptos Narrow"/>
        <family val="2"/>
        <scheme val="minor"/>
      </rPr>
      <t xml:space="preserve"> debunks these rose rules and myths. It educates gardeners on how to grow roses organically and sustainably without jeopardizing the environment, their health, or the health of their families and pets. 
Growing roses should and can be fun. It is not a test that requires a perfect score. This book is an important resource for readers who want to grow beautiful and healthy roses, benefit their own health and mental well-being, and stay in touch with nature and in harmony with all earth’s creatures.
Among the commonsense concepts in this book: 
  • Inhabit your garden so you can observe and deal with pest and fungal problems while they are still minimal.
  • When you decide to grow a rose, find out what its cultural needs are and give it what it needs so it will be healthy—without pesticides and fungicides. 
  • The “Disease Triangle” is explained to help gardeners prevent and minimize the presence of disease pathogens in the garden without the use of fungicides. 
  • Natural predators help to create a healthy and sustainable rose garden. They cost us nothing and are the most time-saving and effective tool to keep pest populations in check. Each beneficial is identified and discussed in the book. 
  • Growing a diversity of pollen and nectar-rich plants in our garden entices beneficials to visit and stay to feast on pests. Combining plants also minimizes the presence of fungal diseases. Compatible companion plants that provide diversity are highlighted. 
  • Roses are high-water use plants. The book discusses thoughtful, sustainable water management methods to minimize water use and maximize every drop of water to help our plants thrive. 
  • Roses are “overfed” by many rosarians. The book emphasizes the importance of amending and improving our soil using only organics and personalizing what we use in our garden based on our soil’s needs rather than just “feeding” roses on a set schedule. 
</t>
    </r>
  </si>
  <si>
    <r>
      <t>Rita Perwich</t>
    </r>
    <r>
      <rPr>
        <sz val="11"/>
        <color theme="1"/>
        <rFont val="Aptos Narrow"/>
        <family val="2"/>
        <scheme val="minor"/>
      </rPr>
      <t xml:space="preserve"> is an American Rose Society Consulting Rosarian and has been a UC Cooperative Extension Master Gardener since 2001. She has been writing the monthly column “The Sustainable Rose Garden” for the </t>
    </r>
    <r>
      <rPr>
        <i/>
        <sz val="11"/>
        <color theme="1"/>
        <rFont val="Aptos Narrow"/>
        <family val="2"/>
        <scheme val="minor"/>
      </rPr>
      <t>San Diego Union Tribune</t>
    </r>
    <r>
      <rPr>
        <sz val="11"/>
        <color theme="1"/>
        <rFont val="Aptos Narrow"/>
        <family val="2"/>
        <scheme val="minor"/>
      </rPr>
      <t xml:space="preserve"> since 2015. She contributes monthly articles to </t>
    </r>
    <r>
      <rPr>
        <i/>
        <sz val="11"/>
        <color theme="1"/>
        <rFont val="Aptos Narrow"/>
        <family val="2"/>
        <scheme val="minor"/>
      </rPr>
      <t>Rose Ramblings</t>
    </r>
    <r>
      <rPr>
        <sz val="11"/>
        <color theme="1"/>
        <rFont val="Aptos Narrow"/>
        <family val="2"/>
        <scheme val="minor"/>
      </rPr>
      <t xml:space="preserve">, the newsletter of the San Diego Rose Society. Her articles have been published in </t>
    </r>
    <r>
      <rPr>
        <i/>
        <sz val="11"/>
        <color theme="1"/>
        <rFont val="Aptos Narrow"/>
        <family val="2"/>
        <scheme val="minor"/>
      </rPr>
      <t>American Rose</t>
    </r>
    <r>
      <rPr>
        <sz val="11"/>
        <color theme="1"/>
        <rFont val="Aptos Narrow"/>
        <family val="2"/>
        <scheme val="minor"/>
      </rPr>
      <t xml:space="preserve">, the magazine of the American Rose Society. She is presently the writer of the Beginner’s Column for </t>
    </r>
    <r>
      <rPr>
        <i/>
        <sz val="11"/>
        <color theme="1"/>
        <rFont val="Aptos Narrow"/>
        <family val="2"/>
        <scheme val="minor"/>
      </rPr>
      <t>American Rose</t>
    </r>
    <r>
      <rPr>
        <sz val="11"/>
        <color theme="1"/>
        <rFont val="Aptos Narrow"/>
        <family val="2"/>
        <scheme val="minor"/>
      </rPr>
      <t xml:space="preserve">. Rita has had her articles published in </t>
    </r>
    <r>
      <rPr>
        <i/>
        <sz val="11"/>
        <color theme="1"/>
        <rFont val="Aptos Narrow"/>
        <family val="2"/>
        <scheme val="minor"/>
      </rPr>
      <t>Roses &amp; You</t>
    </r>
    <r>
      <rPr>
        <sz val="11"/>
        <color theme="1"/>
        <rFont val="Aptos Narrow"/>
        <family val="2"/>
        <scheme val="minor"/>
      </rPr>
      <t xml:space="preserve">, the monthly e-newsletter of the American Rose Society, </t>
    </r>
    <r>
      <rPr>
        <i/>
        <sz val="11"/>
        <color theme="1"/>
        <rFont val="Aptos Narrow"/>
        <family val="2"/>
        <scheme val="minor"/>
      </rPr>
      <t>California Garden</t>
    </r>
    <r>
      <rPr>
        <sz val="11"/>
        <color theme="1"/>
        <rFont val="Aptos Narrow"/>
        <family val="2"/>
        <scheme val="minor"/>
      </rPr>
      <t xml:space="preserve">, </t>
    </r>
    <r>
      <rPr>
        <i/>
        <sz val="11"/>
        <color theme="1"/>
        <rFont val="Aptos Narrow"/>
        <family val="2"/>
        <scheme val="minor"/>
      </rPr>
      <t>Coronado Eagle</t>
    </r>
    <r>
      <rPr>
        <sz val="11"/>
        <color theme="1"/>
        <rFont val="Aptos Narrow"/>
        <family val="2"/>
        <scheme val="minor"/>
      </rPr>
      <t xml:space="preserve">, </t>
    </r>
    <r>
      <rPr>
        <i/>
        <sz val="11"/>
        <color theme="1"/>
        <rFont val="Aptos Narrow"/>
        <family val="2"/>
        <scheme val="minor"/>
      </rPr>
      <t>Coronado Connection</t>
    </r>
    <r>
      <rPr>
        <sz val="11"/>
        <color theme="1"/>
        <rFont val="Aptos Narrow"/>
        <family val="2"/>
        <scheme val="minor"/>
      </rPr>
      <t xml:space="preserve">, and </t>
    </r>
    <r>
      <rPr>
        <i/>
        <sz val="11"/>
        <color theme="1"/>
        <rFont val="Aptos Narrow"/>
        <family val="2"/>
        <scheme val="minor"/>
      </rPr>
      <t>Coronado 365</t>
    </r>
    <r>
      <rPr>
        <sz val="11"/>
        <color theme="1"/>
        <rFont val="Aptos Narrow"/>
        <family val="2"/>
        <scheme val="minor"/>
      </rPr>
      <t>. 
She is a regular presenter at Master Gardener Spring and Fall seminars. She has been a presenter at the San Diego Rose Society, Master Gardener General and Advanced Education meetings, various garden clubs in San Diego, and at Rancho La Puerta in Tecate, Mexico. In 2022 she was awarded Outstanding Consulting Rosarian for the Pacific Southwest District by the American Rose Society. The Perwich garden has been judged the "Best Coronado Garden," and "Top Ten Garden" on multiple occasions. Rita has a Certified Earth Friendly Garden. Rita’s fragrant garden includes over 100 roses and a diverse palette of many other plants.</t>
    </r>
  </si>
  <si>
    <t>EXPLORATIONS IN ECOLOGY</t>
  </si>
  <si>
    <t>Explorations in Ecology</t>
  </si>
  <si>
    <t>Playful Science-Rich Outdoor Activities for Children and Their Adults</t>
  </si>
  <si>
    <t>KINDFIELD, PETER</t>
  </si>
  <si>
    <t>50-75 COLOR PHOTOS</t>
  </si>
  <si>
    <t>Education - Home Schooling</t>
  </si>
  <si>
    <r>
      <t>Activities designed to help children and their adults develop a deeper relationship with the natural world, themselves and each other by learning essential ecological skills and understandings while playing in forests, fields, gardens and other ecosystems</t>
    </r>
    <r>
      <rPr>
        <sz val="11"/>
        <color theme="1"/>
        <rFont val="Aptos Narrow"/>
        <family val="2"/>
        <scheme val="minor"/>
      </rPr>
      <t xml:space="preserve">
</t>
    </r>
    <r>
      <rPr>
        <i/>
        <sz val="11"/>
        <color theme="1"/>
        <rFont val="Aptos Narrow"/>
        <family val="2"/>
        <scheme val="minor"/>
      </rPr>
      <t>Explorations in Ecology</t>
    </r>
    <r>
      <rPr>
        <sz val="11"/>
        <color theme="1"/>
        <rFont val="Aptos Narrow"/>
        <family val="2"/>
        <scheme val="minor"/>
      </rPr>
      <t xml:space="preserve"> is based on the premise that—for those of us living within industrial civilization—the best response to current crisis is to transform our culture from isolation and competition to an ecophilic ecoculture that supports interdependence, regeneration, and cooperation.
Indigenous peoples have embodied this culture for tens of thousands of years, as did all of our ancestors. </t>
    </r>
    <r>
      <rPr>
        <i/>
        <sz val="11"/>
        <color theme="1"/>
        <rFont val="Aptos Narrow"/>
        <family val="2"/>
        <scheme val="minor"/>
      </rPr>
      <t>Explorations in Ecology</t>
    </r>
    <r>
      <rPr>
        <sz val="11"/>
        <color theme="1"/>
        <rFont val="Aptos Narrow"/>
        <family val="2"/>
        <scheme val="minor"/>
      </rPr>
      <t xml:space="preserve"> is designed to equip adults (homeschoolers, eco-educators, and ecologically aware parents) to help children make this shift and prepare them for an uncertain future, emotionally and practically, while incorporating integrated traditional and modern perspectives. </t>
    </r>
    <r>
      <rPr>
        <b/>
        <sz val="11"/>
        <color theme="1"/>
        <rFont val="Aptos Narrow"/>
        <family val="2"/>
        <scheme val="minor"/>
      </rPr>
      <t xml:space="preserve">To these ends, the book will include: </t>
    </r>
    <r>
      <rPr>
        <sz val="11"/>
        <color theme="1"/>
        <rFont val="Aptos Narrow"/>
        <family val="2"/>
        <scheme val="minor"/>
      </rPr>
      <t xml:space="preserve">
  • Activities that include permaculture gardening
  • Gathering edible and medicinal plants
  • Bushcraft skills like building fires and shelter
  • And much more! 
Also included, the reader will find educational suggestions for adults about how to support children engaging in the activities in each chapter and more generally about how to nurture educational environments and communities that support children learning and having transformative experiences while playing in forests, fields, and gardens.
In addition, science background about how ecosystems work as highly interdependent, regenerative systems is selected to give adults a clearer understanding of the ecological skills and concepts explored in each chapter’s activities. </t>
    </r>
    <r>
      <rPr>
        <b/>
        <sz val="11"/>
        <color theme="1"/>
        <rFont val="Aptos Narrow"/>
        <family val="2"/>
        <scheme val="minor"/>
      </rPr>
      <t>Science topics covered include</t>
    </r>
    <r>
      <rPr>
        <sz val="11"/>
        <color theme="1"/>
        <rFont val="Aptos Narrow"/>
        <family val="2"/>
        <scheme val="minor"/>
      </rPr>
      <t>:
  • Systems theory
  • The water and carbon cycles
  • Photosynthesis
  • The molecular kinetic theory of heat
  • Soil composition
  • Basic taxonomy
  • Rocks and minerals
  • Basics of ecological design and building. 
This science material is also suitable for older children.</t>
    </r>
  </si>
  <si>
    <r>
      <t>Peter Kindfield</t>
    </r>
    <r>
      <rPr>
        <sz val="11"/>
        <color theme="1"/>
        <rFont val="Aptos Narrow"/>
        <family val="2"/>
        <scheme val="minor"/>
      </rPr>
      <t xml:space="preserve"> has an MA in Child Development and a PhD in Science Education from UC Berkeley and is certified in Permaculture Design. He’s been a professional educator for over forty years working as a public school teacher and classroom researcher, a lead science staff developer and science coordinator for the NYC Public Schools, a professor of science education for undergraduate and graduate-level courses, and a K–12 teacher and principal of The Farm School in Summertown, TN. Currently, he offers nature-based science classes for children ages 5–14, teaching ecology and nature skills through outdoor play—both a homeschool and after-school program. He also offers consulting services on all aspects of designing and implementing outdoor learning environments, speaks at conferences about nature education, and coordinates The Deep Adaptation Educators group; the Deep Adaptation Forum is a global social network with over 17,000 members committed to responding to the collapse of our eco- and social systems with love.</t>
    </r>
  </si>
  <si>
    <t>UNDER THEIR WING</t>
  </si>
  <si>
    <t>Under Their Wing</t>
  </si>
  <si>
    <t>How Birds Shape the Human Experience</t>
  </si>
  <si>
    <t>DUNNE, PETE</t>
  </si>
  <si>
    <r>
      <t>A human history of birds—charting how our lives have been intimately connected with these winged creatures since we first evolved out of the trees</t>
    </r>
    <r>
      <rPr>
        <sz val="11"/>
        <color theme="1"/>
        <rFont val="Aptos Narrow"/>
        <family val="2"/>
        <scheme val="minor"/>
      </rPr>
      <t xml:space="preserve">
From the ancient Egyptian mummified ibises to Yankee Doodle’s famous feathered cap, to the more obscure Arm and Hammer Company bird cards tucked within boxes of baking soda, this book charts our ongoing fascination with birds for thousands of years.  
Pete Dunne—one of the most celebrated and recognized birders in North America—doesn’t shy away from the ugly parts of this history, from the astonishing numbers of avian fatalities as they attempt to migrate through a host of dangerous manmade obstacles twice a year, to the section he’s called the “hall of shame” which covers the species we’ve made extinct in North America, to “Your Bird Neighbors” where he inventories the birds currently declining or facing extinction.
Throughout, Dunne reminds us that as </t>
    </r>
    <r>
      <rPr>
        <i/>
        <sz val="11"/>
        <color theme="1"/>
        <rFont val="Aptos Narrow"/>
        <family val="2"/>
        <scheme val="minor"/>
      </rPr>
      <t>we</t>
    </r>
    <r>
      <rPr>
        <sz val="11"/>
        <color theme="1"/>
        <rFont val="Aptos Narrow"/>
        <family val="2"/>
        <scheme val="minor"/>
      </rPr>
      <t xml:space="preserve"> are the problem, we can and must be the solution to protecting our avian kin and continuing to celebrate them and partner with them as we have throughout human history. This book is for history lovers, as well as for birders who will enjoy coming across their favorite species in new and surprising places throughout our shared time on this planet.</t>
    </r>
  </si>
  <si>
    <r>
      <t>Pete Dunne</t>
    </r>
    <r>
      <rPr>
        <sz val="11"/>
        <color theme="1"/>
        <rFont val="Aptos Narrow"/>
        <family val="2"/>
        <scheme val="minor"/>
      </rPr>
      <t xml:space="preserve"> is among the most appreciated bird book authors in the United States. He is also the founder of the World Series of Birding, as well as the former director of the Cape May Bird Observatory, Birding Ambassador for the New Jersey Audubon Society, and former publisher of New Jersey Audubon magazine. He has written for all of the major American birding publications, including </t>
    </r>
    <r>
      <rPr>
        <i/>
        <sz val="11"/>
        <color theme="1"/>
        <rFont val="Aptos Narrow"/>
        <family val="2"/>
        <scheme val="minor"/>
      </rPr>
      <t>Birder's World</t>
    </r>
    <r>
      <rPr>
        <sz val="11"/>
        <color theme="1"/>
        <rFont val="Aptos Narrow"/>
        <family val="2"/>
        <scheme val="minor"/>
      </rPr>
      <t xml:space="preserve">, </t>
    </r>
    <r>
      <rPr>
        <i/>
        <sz val="11"/>
        <color theme="1"/>
        <rFont val="Aptos Narrow"/>
        <family val="2"/>
        <scheme val="minor"/>
      </rPr>
      <t>Birding</t>
    </r>
    <r>
      <rPr>
        <sz val="11"/>
        <color theme="1"/>
        <rFont val="Aptos Narrow"/>
        <family val="2"/>
        <scheme val="minor"/>
      </rPr>
      <t xml:space="preserve">, </t>
    </r>
    <r>
      <rPr>
        <i/>
        <sz val="11"/>
        <color theme="1"/>
        <rFont val="Aptos Narrow"/>
        <family val="2"/>
        <scheme val="minor"/>
      </rPr>
      <t>Bird Watcher's Digest</t>
    </r>
    <r>
      <rPr>
        <sz val="11"/>
        <color theme="1"/>
        <rFont val="Aptos Narrow"/>
        <family val="2"/>
        <scheme val="minor"/>
      </rPr>
      <t xml:space="preserve">, and </t>
    </r>
    <r>
      <rPr>
        <i/>
        <sz val="11"/>
        <color theme="1"/>
        <rFont val="Aptos Narrow"/>
        <family val="2"/>
        <scheme val="minor"/>
      </rPr>
      <t>WildBird</t>
    </r>
    <r>
      <rPr>
        <sz val="11"/>
        <color theme="1"/>
        <rFont val="Aptos Narrow"/>
        <family val="2"/>
        <scheme val="minor"/>
      </rPr>
      <t xml:space="preserve">, as well as in </t>
    </r>
    <r>
      <rPr>
        <i/>
        <sz val="11"/>
        <color theme="1"/>
        <rFont val="Aptos Narrow"/>
        <family val="2"/>
        <scheme val="minor"/>
      </rPr>
      <t>The New York Times</t>
    </r>
    <r>
      <rPr>
        <sz val="11"/>
        <color theme="1"/>
        <rFont val="Aptos Narrow"/>
        <family val="2"/>
        <scheme val="minor"/>
      </rPr>
      <t>. In 2001, he received the Roger Tory Peterson Award from the American Birding Association for lifetime achievement in promoting the cause of birding.</t>
    </r>
  </si>
  <si>
    <t>GROWING ROGUE</t>
  </si>
  <si>
    <t>Growing Rogue</t>
  </si>
  <si>
    <t>A Contrarian Farmerâ€™s Quest to Ally with Nature to Save His Soil</t>
  </si>
  <si>
    <t>PARK, SCOTT</t>
  </si>
  <si>
    <t>30-50 COLOR/B&amp;W PHOTOS</t>
  </si>
  <si>
    <r>
      <t>The inspiring story of one trailblazing California farmer that has proven—with over fifty years of hard-won expreience—that large-scale farming of high-value crops can be done in a way that’s positive for the planet and the community—while still making a profit.</t>
    </r>
    <r>
      <rPr>
        <sz val="11"/>
        <color theme="1"/>
        <rFont val="Aptos Narrow"/>
        <family val="2"/>
        <scheme val="minor"/>
      </rPr>
      <t xml:space="preserve">
</t>
    </r>
    <r>
      <rPr>
        <i/>
        <sz val="11"/>
        <color theme="1"/>
        <rFont val="Aptos Narrow"/>
        <family val="2"/>
        <scheme val="minor"/>
      </rPr>
      <t>Growing Rogue</t>
    </r>
    <r>
      <rPr>
        <sz val="11"/>
        <color theme="1"/>
        <rFont val="Aptos Narrow"/>
        <family val="2"/>
        <scheme val="minor"/>
      </rPr>
      <t xml:space="preserve"> tells the story of Scott Park’s journey from first-generation farmer, starting in 1974 with no ag background (or money, equipment, or connections), to a Regenerative Organic Certified (ROC) steward of 1,700 acres on twenty-seven fields, growing twenty different crops in the Sacramento Valley of California.
Scott’s life story includes both tragedy and triumph as a farmer who shook off the shackles of chemical use and developed a holistic farm system. Park’s method is an anomaly in that it competes successfully in California’s industrial agriculture environment, growing high-value crops (processing tomatoes, fresh market melons and squash, and many more), all using just four inputs that improve each acre every year: cover crops, compost, microorganisms, and seaweed. 
</t>
    </r>
    <r>
      <rPr>
        <i/>
        <sz val="11"/>
        <color theme="1"/>
        <rFont val="Aptos Narrow"/>
        <family val="2"/>
        <scheme val="minor"/>
      </rPr>
      <t>Growing Rogue</t>
    </r>
    <r>
      <rPr>
        <sz val="11"/>
        <color theme="1"/>
        <rFont val="Aptos Narrow"/>
        <family val="2"/>
        <scheme val="minor"/>
      </rPr>
      <t xml:space="preserve"> comprises three sections. In Section 1, “The Clone,” Scott describes his early years as a farmer, when he mimicked his neighbors’ practices because he had no knowledge of how to grow processing tomatoes. “The Quest” covers his break from the pack to enter the world of large-scale organic farming. With no roadmap, he struggled to make a living, but persevered in his conviction that conventional farming offered a bleak future for the world. “The Solution” reviews what Scott learned during fifty years of farming, explains PFO’s holistic system, discusses the wide-ranging responsibilities of a farmer (ethical, ecological, economical, and more “icals”), suggests marketing solutions, and explains the current farming crisis.</t>
    </r>
  </si>
  <si>
    <t>Scott Park is the founder of Park Farm Organics (PFO) in Meridian, California. In 2023 his farm received the 2023 California Leopold Conservation Award, and in 2024 received the California Department of Pesticide Regulation Award for Innovative Integrated Pest Management.  He has been named an Honoree of the California Chapter of American Society of Agronomy. Interest in Park Farm Organics has grown in the past few years as a successful example of ideals that farming organizations and universities have put forward but have never brought to fruition. PFO has qualified for a silver rating by the Regenerative Organic Alliance (ROC).</t>
  </si>
  <si>
    <t>Cooking - Beverages - Alcoholic - Wine</t>
  </si>
  <si>
    <t>BAKING WITH ANCIENT GRAINS</t>
  </si>
  <si>
    <t>Baking with Ancient Grains</t>
  </si>
  <si>
    <t>Mediterranean-Inspired Recipes for Living Well</t>
  </si>
  <si>
    <t>SPECK, MARIA</t>
  </si>
  <si>
    <t>75 TO 100 COLOR PHOTOGRAPHS</t>
  </si>
  <si>
    <t>Cooking - Methods - Baking</t>
  </si>
  <si>
    <r>
      <t>This pathbreaking book encompasses a wide range of baking recipes with whole flours—from simple cookies, crackers, and cakes to pizzas and flatbreads, glorious sourdough loaves, stunning tarts, and festive bakes—all while introducing a new balance in baking for modern palates.</t>
    </r>
    <r>
      <rPr>
        <sz val="11"/>
        <color theme="1"/>
        <rFont val="Aptos Narrow"/>
        <family val="2"/>
        <scheme val="minor"/>
      </rPr>
      <t xml:space="preserve">
Inspired by the bounty of the Mediterranean, </t>
    </r>
    <r>
      <rPr>
        <i/>
        <sz val="11"/>
        <color theme="1"/>
        <rFont val="Aptos Narrow"/>
        <family val="2"/>
        <scheme val="minor"/>
      </rPr>
      <t>Baking with Ancient Grains</t>
    </r>
    <r>
      <rPr>
        <sz val="11"/>
        <color theme="1"/>
        <rFont val="Aptos Narrow"/>
        <family val="2"/>
        <scheme val="minor"/>
      </rPr>
      <t xml:space="preserve"> offers captivating contemporary recipes, showing how pleasure at the table can go hand in hand with a better diet.
This balance is rooted in three guiding principles: 
•Wholesome flours 
•Heart-healthy olive oil 
•Little to no sweeteners 
Comprehensive yet accessible, with an emphasis on helping novice bakers succeed, this book builds on the eating philosophy the author brought to her previous two award-winning ancient grains cookbooks.
The 75 nutrient-packed recipes, savory or just sweet enough, are tailored for today’s health-aware readers, using olive oil and trending flours including buckwheat, sustainable millet, and fiber-rich rye. Each chapter will include an introductory essay, and the recipes will be accompanied by timelines, tips, variations, recipe notes, and bread spreads.</t>
    </r>
  </si>
  <si>
    <r>
      <t xml:space="preserve">Maria Speck is a veteran journalist and the award-winning author of </t>
    </r>
    <r>
      <rPr>
        <i/>
        <sz val="11"/>
        <color theme="1"/>
        <rFont val="Aptos Narrow"/>
        <family val="2"/>
        <scheme val="minor"/>
      </rPr>
      <t>Ancient Grains for Modern Meals</t>
    </r>
    <r>
      <rPr>
        <sz val="11"/>
        <color theme="1"/>
        <rFont val="Aptos Narrow"/>
        <family val="2"/>
        <scheme val="minor"/>
      </rPr>
      <t xml:space="preserve"> and </t>
    </r>
    <r>
      <rPr>
        <i/>
        <sz val="11"/>
        <color theme="1"/>
        <rFont val="Aptos Narrow"/>
        <family val="2"/>
        <scheme val="minor"/>
      </rPr>
      <t>Simply Ancient Grains</t>
    </r>
    <r>
      <rPr>
        <sz val="11"/>
        <color theme="1"/>
        <rFont val="Aptos Narrow"/>
        <family val="2"/>
        <scheme val="minor"/>
      </rPr>
      <t xml:space="preserve"> (published by Ten Speed). She worked for Germany’s largest news agency, DPA, before coming to the United States on a Knight Fellowship in the Journalism Department at Stanford University. 
</t>
    </r>
    <r>
      <rPr>
        <i/>
        <sz val="11"/>
        <color theme="1"/>
        <rFont val="Aptos Narrow"/>
        <family val="2"/>
        <scheme val="minor"/>
      </rPr>
      <t>Simply Ancient Grains</t>
    </r>
    <r>
      <rPr>
        <sz val="11"/>
        <color theme="1"/>
        <rFont val="Aptos Narrow"/>
        <family val="2"/>
        <scheme val="minor"/>
      </rPr>
      <t xml:space="preserve"> was selected as a top cookbook for 2015 by the </t>
    </r>
    <r>
      <rPr>
        <i/>
        <sz val="11"/>
        <color theme="1"/>
        <rFont val="Aptos Narrow"/>
        <family val="2"/>
        <scheme val="minor"/>
      </rPr>
      <t>Washington Post</t>
    </r>
    <r>
      <rPr>
        <sz val="11"/>
        <color theme="1"/>
        <rFont val="Aptos Narrow"/>
        <family val="2"/>
        <scheme val="minor"/>
      </rPr>
      <t xml:space="preserve">, the Huffington Post, and Sweet Paul, as well as on NPR’s "Here &amp; Now." Maria’s first cookbook, </t>
    </r>
    <r>
      <rPr>
        <i/>
        <sz val="11"/>
        <color theme="1"/>
        <rFont val="Aptos Narrow"/>
        <family val="2"/>
        <scheme val="minor"/>
      </rPr>
      <t>Ancient Grains for Modern Meals</t>
    </r>
    <r>
      <rPr>
        <sz val="11"/>
        <color theme="1"/>
        <rFont val="Aptos Narrow"/>
        <family val="2"/>
        <scheme val="minor"/>
      </rPr>
      <t xml:space="preserve">, won multiple awards, among them the coveted Julia Child Award and the Health and Special Diet award from the International Association of Culinary Professionals (IACP) as well as a Gourmand Award. Both the </t>
    </r>
    <r>
      <rPr>
        <i/>
        <sz val="11"/>
        <color theme="1"/>
        <rFont val="Aptos Narrow"/>
        <family val="2"/>
        <scheme val="minor"/>
      </rPr>
      <t>New York Times</t>
    </r>
    <r>
      <rPr>
        <sz val="11"/>
        <color theme="1"/>
        <rFont val="Aptos Narrow"/>
        <family val="2"/>
        <scheme val="minor"/>
      </rPr>
      <t xml:space="preserve"> and the </t>
    </r>
    <r>
      <rPr>
        <i/>
        <sz val="11"/>
        <color theme="1"/>
        <rFont val="Aptos Narrow"/>
        <family val="2"/>
        <scheme val="minor"/>
      </rPr>
      <t>Washington Post</t>
    </r>
    <r>
      <rPr>
        <sz val="11"/>
        <color theme="1"/>
        <rFont val="Aptos Narrow"/>
        <family val="2"/>
        <scheme val="minor"/>
      </rPr>
      <t xml:space="preserve"> named </t>
    </r>
    <r>
      <rPr>
        <i/>
        <sz val="11"/>
        <color theme="1"/>
        <rFont val="Aptos Narrow"/>
        <family val="2"/>
        <scheme val="minor"/>
      </rPr>
      <t>Simply Ancient Grains</t>
    </r>
    <r>
      <rPr>
        <sz val="11"/>
        <color theme="1"/>
        <rFont val="Aptos Narrow"/>
        <family val="2"/>
        <scheme val="minor"/>
      </rPr>
      <t xml:space="preserve"> a top cookbook, and </t>
    </r>
    <r>
      <rPr>
        <i/>
        <sz val="11"/>
        <color theme="1"/>
        <rFont val="Aptos Narrow"/>
        <family val="2"/>
        <scheme val="minor"/>
      </rPr>
      <t>Cooking Light</t>
    </r>
    <r>
      <rPr>
        <sz val="11"/>
        <color theme="1"/>
        <rFont val="Aptos Narrow"/>
        <family val="2"/>
        <scheme val="minor"/>
      </rPr>
      <t xml:space="preserve"> magazine included it as one of the 100 best cookbooks of the past 25 years. 
Maria has been interviewed on Martha Stewart Living Radio, Jamie Oliver’s website, The Kojo Nnamdi Show, The Leonard Lopate Show (WNYC), Wisconsin Public Radio, the </t>
    </r>
    <r>
      <rPr>
        <i/>
        <sz val="11"/>
        <color theme="1"/>
        <rFont val="Aptos Narrow"/>
        <family val="2"/>
        <scheme val="minor"/>
      </rPr>
      <t>Boston Globe</t>
    </r>
    <r>
      <rPr>
        <sz val="11"/>
        <color theme="1"/>
        <rFont val="Aptos Narrow"/>
        <family val="2"/>
        <scheme val="minor"/>
      </rPr>
      <t xml:space="preserve">, Epicurious.com, and TakePart.com. Her hometown of Cambridge, MA has recognized her work with an honorable mention as a Food Hero. Raised in Greece and Germany, Maria has a lifelong passion for whole grains. She is a veteran journalist and food writer, and has contributed to </t>
    </r>
    <r>
      <rPr>
        <i/>
        <sz val="11"/>
        <color theme="1"/>
        <rFont val="Aptos Narrow"/>
        <family val="2"/>
        <scheme val="minor"/>
      </rPr>
      <t>Gourmet</t>
    </r>
    <r>
      <rPr>
        <sz val="11"/>
        <color theme="1"/>
        <rFont val="Aptos Narrow"/>
        <family val="2"/>
        <scheme val="minor"/>
      </rPr>
      <t xml:space="preserve">, </t>
    </r>
    <r>
      <rPr>
        <i/>
        <sz val="11"/>
        <color theme="1"/>
        <rFont val="Aptos Narrow"/>
        <family val="2"/>
        <scheme val="minor"/>
      </rPr>
      <t>Eating Well</t>
    </r>
    <r>
      <rPr>
        <sz val="11"/>
        <color theme="1"/>
        <rFont val="Aptos Narrow"/>
        <family val="2"/>
        <scheme val="minor"/>
      </rPr>
      <t xml:space="preserve">, </t>
    </r>
    <r>
      <rPr>
        <i/>
        <sz val="11"/>
        <color theme="1"/>
        <rFont val="Aptos Narrow"/>
        <family val="2"/>
        <scheme val="minor"/>
      </rPr>
      <t>Saveur</t>
    </r>
    <r>
      <rPr>
        <sz val="11"/>
        <color theme="1"/>
        <rFont val="Aptos Narrow"/>
        <family val="2"/>
        <scheme val="minor"/>
      </rPr>
      <t xml:space="preserve">, and </t>
    </r>
    <r>
      <rPr>
        <i/>
        <sz val="11"/>
        <color theme="1"/>
        <rFont val="Aptos Narrow"/>
        <family val="2"/>
        <scheme val="minor"/>
      </rPr>
      <t>Gastronomica</t>
    </r>
    <r>
      <rPr>
        <sz val="11"/>
        <color theme="1"/>
        <rFont val="Aptos Narrow"/>
        <family val="2"/>
        <scheme val="minor"/>
      </rPr>
      <t>, among many other publications.</t>
    </r>
  </si>
  <si>
    <t>CLIMATE-WISE GARDENER, THE</t>
  </si>
  <si>
    <t>The Climate-Wise Gardener</t>
  </si>
  <si>
    <t>Ecological Approaches to Growing Abundant Food, Medicine, and Habitat</t>
  </si>
  <si>
    <t>CRAMER, JENNIE</t>
  </si>
  <si>
    <t>50 TO 75 COLOR PHOTOS</t>
  </si>
  <si>
    <t>Gardening - Techniques - General</t>
  </si>
  <si>
    <r>
      <t>A personal garden mentor to guide you through the process of gardening in an unstable climate</t>
    </r>
    <r>
      <rPr>
        <sz val="11"/>
        <color theme="1"/>
        <rFont val="Aptos Narrow"/>
        <family val="2"/>
        <scheme val="minor"/>
      </rPr>
      <t xml:space="preserve">
</t>
    </r>
    <r>
      <rPr>
        <i/>
        <sz val="11"/>
        <color theme="1"/>
        <rFont val="Aptos Narrow"/>
        <family val="2"/>
        <scheme val="minor"/>
      </rPr>
      <t>Climate-Resilient Gardening</t>
    </r>
    <r>
      <rPr>
        <sz val="11"/>
        <color theme="1"/>
        <rFont val="Aptos Narrow"/>
        <family val="2"/>
        <scheme val="minor"/>
      </rPr>
      <t xml:space="preserve"> focuses on 10 key ecological gardening practices, providing all the information and instructions readers need to create a climate-friendly, regenerative, resilient, economical, and abundant garden.
Author Jennie Cramer shares her secrets for mimicking the patterns in Nature; secrets that lead home gardens to be more abundant, have fewer pest problems, and be shockingly beautiful.
Also included is a month-by-month ecological calendar and garden to-do list. Many gardeners enjoy and rely on garden to-do lists, and the lists are easy to use, phenologically organized, and regionally adapted. They will guide readers on what to do when to care for all aspects of a garden from infrastructure and soil to herbs and vegetables, ornamental perennials, edible perennials, woodies, lawns, and natural areas for wildlife habitat.</t>
    </r>
  </si>
  <si>
    <r>
      <t>Jennie Cramer</t>
    </r>
    <r>
      <rPr>
        <sz val="11"/>
        <color theme="1"/>
        <rFont val="Aptos Narrow"/>
        <family val="2"/>
        <scheme val="minor"/>
      </rPr>
      <t xml:space="preserve"> has worked in the field of botanical and horticultural education for over 20 years. With a BS in Natural Resources from Cornell University and an MS from the University of Vermont’s famous Field Naturalist Program, Jennie shares her passion for all things botanical with students from ages 3 to 93. After a first career in ecological restoration and endangered species plant conservation biology with non-profit organizations including Ecology Project International, the Nature Conservancy, and the Oregon State University Small Farms Program, she was the first Director of Ecological Education at the Institute for Applied Ecology. 
Jennie has worked on organic and biodynamic farms in both the Northeast and Northwest. She has become known as a leader in ecological gardening techniques through her work as Horticulture Program Manager for Cornell Cooperative Extension of Tompkins County and an educator at Cornell Garden-Based Learning, where she taught gardening to thousands of students and trained Master Gardener Volunteers.  There are 2,000 Master Gardener volunteers in New York State, and Jennie knows most of them.  She launched her ecological gardening education program Garden Rhythms (www.gardenrhythms.com) in April 2023. She has received excellent press in interviews as an expert in climate-wise gardening for articles on Martha Stewart’s website and Better Homes and Gardens.</t>
    </r>
  </si>
  <si>
    <t>WINE LIBERATED</t>
  </si>
  <si>
    <t>Wine Liberated</t>
  </si>
  <si>
    <t>The Ecological Revolution and the Vintners Inspiring Change</t>
  </si>
  <si>
    <t>HUSS, ADAM</t>
  </si>
  <si>
    <t>5 B&amp;W ILLUSTRATIONS</t>
  </si>
  <si>
    <r>
      <t>What can wine become when we free ourselves from the belief that our current idea of wine—dominated by a monoculture and the product of colonial capitalism—is the highest and best version that  it can be? </t>
    </r>
    <r>
      <rPr>
        <sz val="11"/>
        <color theme="1"/>
        <rFont val="Aptos Narrow"/>
        <family val="2"/>
        <scheme val="minor"/>
      </rPr>
      <t xml:space="preserve">
Over the last eighty years, wine has developed into a global monoculture, with just a few varieties of a single species of grape dominating a majority of the market. Millions of acres of Cabernet Sauvignon, Pinot Noir, Chardonnay, and a few others grow across every continent and many countries. While this trend is seen in other crops, wine has a unique history of legal enforcement and propaganda that created and propagated this dominance. When you think of wine, what you probably think of is actually a product of colonial capitalism founded on prejudice and sustained by pesticides. 
Yet few who fall in love with “wine” are aware of this. The dominant concept of wine has been so successful that other ideas have mostly been marginalized into invisibility… until recently. Since 2019, winemaker and popular podcaster Adam Huss has been seeking out, interviewing, and learning from an unorganized group of wine producers who are pushing wine beyond the boundaries of the dominant culture’s hegemony. The impetus for many of these folks originates in ecological appropriateness and the desire to build authentic local wine cultures, and the results are revolutionary. The influence of the ideas behind these unassuming rebels’ approach to wine has begun to liberate wine from the damaging confines of the dominant wine culture, of which their wine is a living critique. 
</t>
    </r>
    <r>
      <rPr>
        <i/>
        <sz val="11"/>
        <color theme="1"/>
        <rFont val="Aptos Narrow"/>
        <family val="2"/>
        <scheme val="minor"/>
      </rPr>
      <t>Wine Liberated</t>
    </r>
    <r>
      <rPr>
        <sz val="11"/>
        <color theme="1"/>
        <rFont val="Aptos Narrow"/>
        <family val="2"/>
        <scheme val="minor"/>
      </rPr>
      <t xml:space="preserve"> explores large questions about what wine is—and can become—through the perspectives and ideas of a selection of these producers. The first section of the book discusses the producers who are freeing wine from the single-species focus on Vitis vinifera, experimenting with other grape species that are ecologically appropriate in their geographical contexts. The second section looks at producers who push beyond the limits of the industrial production idea of a vineyard by thinking of ecosystems, polycultures, and living spaces for many lifeforms as systems that can grow wine. The third section explores producers who allow wine the freedom to listen to the land and express whatever it does best, even if that isn’t grapes. By the end of the book, Adam will present the reader with a definition and a vision for wine that is much more ecologically minded, diverse, and hopefully delicious than the current dominant wine culture.</t>
    </r>
  </si>
  <si>
    <r>
      <t>Adam Huss</t>
    </r>
    <r>
      <rPr>
        <sz val="11"/>
        <color theme="1"/>
        <rFont val="Aptos Narrow"/>
        <family val="2"/>
        <scheme val="minor"/>
      </rPr>
      <t xml:space="preserve"> started learning and blogging about wine in 2004. He started making wine in 2007 and growing wine in 2012. Along the way, he took  introductory level tests with The Wine &amp; Spirits Education Trust (WSET) and the Court of Master Sommeliers, but he found something missing in these widely revered institutions of formal wine training and didn’t pursue education with either. He chose instead to take the practical approach by working in and with wine and vines. Starting in 2012, Adam converted his Los Angeles yard into a permaculture-inspired wine-producing perennial polyculture, named Crenshaw Cru Winegarden. In 2019, Adam started Centralas, a commercial licensed winery headquartered in South Los Angeles. When he started Centralas, Adam also began recording and publishing the Organic Wine Podcast, which he later renamed the Beyond Organic Wine Podcast. He has interviewed over 180 wine professionals, scientists, authors, and wine farmers and producers from around the world. Recently, Adam and his wife moved from California to the Finger Lakes region of New York State, where he plans to develop an experimentation site for married vines, which are co-planted perennial polycultures made of vines growing on living trees supported by an understory of other beneficial plants.</t>
    </r>
  </si>
  <si>
    <t>TREMBLING, STILL</t>
  </si>
  <si>
    <t>Trembling, Still</t>
  </si>
  <si>
    <t>The Awful Clarity of a Mind in Eclipse</t>
  </si>
  <si>
    <t>JENKINSON, STEPHEN</t>
  </si>
  <si>
    <r>
      <t xml:space="preserve">From the award-winning author of </t>
    </r>
    <r>
      <rPr>
        <b/>
        <i/>
        <sz val="11"/>
        <color theme="1"/>
        <rFont val="Aptos Narrow"/>
        <family val="2"/>
        <scheme val="minor"/>
      </rPr>
      <t>Die Wise</t>
    </r>
    <r>
      <rPr>
        <b/>
        <sz val="11"/>
        <color theme="1"/>
        <rFont val="Aptos Narrow"/>
        <family val="2"/>
        <scheme val="minor"/>
      </rPr>
      <t xml:space="preserve"> comes a raw and poignant account of the indiscriminate nature of illness—and what it’s like to be on the receiving end of a diagnosis.</t>
    </r>
    <r>
      <rPr>
        <sz val="11"/>
        <color theme="1"/>
        <rFont val="Aptos Narrow"/>
        <family val="2"/>
        <scheme val="minor"/>
      </rPr>
      <t xml:space="preserve">
Stephen Jenkinson is perhaps best known for his extensive work helping people navigate grief, death, and dying, both as the former director of palliative care at a major Canadian hospital and afterward, through his Orphan Wisdom School, which seeks to cultivate deep life skills in an age of cultural fragmentation and amnesia.
Now, the unimaginable has descended upon the “Griefwalker” himself. In </t>
    </r>
    <r>
      <rPr>
        <i/>
        <sz val="11"/>
        <color theme="1"/>
        <rFont val="Aptos Narrow"/>
        <family val="2"/>
        <scheme val="minor"/>
      </rPr>
      <t>Trembling, Still</t>
    </r>
    <r>
      <rPr>
        <sz val="11"/>
        <color theme="1"/>
        <rFont val="Aptos Narrow"/>
        <family val="2"/>
        <scheme val="minor"/>
      </rPr>
      <t xml:space="preserve">, Stephen takes to the page in the wake of his diagnosis with the degenerative neurological condition known as Parkinson’s disease—the Beast, as he comes to know it. “There’s a bit of breathing room that comes with seeing life’s lessons coming on from a distance, through the mediation of others,” Stephen writes. But this book is not an account of life’s lessons from a distance; it is the picture of what it is to be in the arms of the Beast oneself.
Written as a series of entries beginning January 3, 2024, and ending with an epilogue dated July 17, 2025, </t>
    </r>
    <r>
      <rPr>
        <i/>
        <sz val="11"/>
        <color theme="1"/>
        <rFont val="Aptos Narrow"/>
        <family val="2"/>
        <scheme val="minor"/>
      </rPr>
      <t>Trembling, Still</t>
    </r>
    <r>
      <rPr>
        <sz val="11"/>
        <color theme="1"/>
        <rFont val="Aptos Narrow"/>
        <family val="2"/>
        <scheme val="minor"/>
      </rPr>
      <t xml:space="preserve"> is a lyrical and meditative journey of reckoning that will resonate with anyone who has experienced or witnessed decline. In illness, there is pain, confusion, grace, dissolution, joy, heart-wrenching grief, light. There’s sorrow. Then there’s the soul’s work.</t>
    </r>
  </si>
  <si>
    <r>
      <t>Stephen Jenkinson</t>
    </r>
    <r>
      <rPr>
        <sz val="11"/>
        <color theme="1"/>
        <rFont val="Aptos Narrow"/>
        <family val="2"/>
        <scheme val="minor"/>
      </rPr>
      <t xml:space="preserve"> is a culture activist, worker, and author. He has taught internationally and is the creator of the Orphan Wisdom Schook, cofounded with his wife Nathalie Roy in 2010. He apprenticed with a master storyteller as a young man and received a master’s degree in theology at Harvard University and a master’s of social work from the University of Toronto. Stephen has worked extensively with dying people and their families, formerly serving as the director of palliative care at Mount Sinai Hospital of Toronto. In 2023, Stephen received a Distinguished Alumni Honours Award from Harvard University for “helping people navigate grief, exploring the liminal space between life and death, and connecting humanity through ceremony and storytelling.” 
Stephen is the author of </t>
    </r>
    <r>
      <rPr>
        <i/>
        <sz val="11"/>
        <color theme="1"/>
        <rFont val="Aptos Narrow"/>
        <family val="2"/>
        <scheme val="minor"/>
      </rPr>
      <t>Reckoning</t>
    </r>
    <r>
      <rPr>
        <sz val="11"/>
        <color theme="1"/>
        <rFont val="Aptos Narrow"/>
        <family val="2"/>
        <scheme val="minor"/>
      </rPr>
      <t xml:space="preserve"> (co-written with Kimberly Ann Johnson in 2022), </t>
    </r>
    <r>
      <rPr>
        <i/>
        <sz val="11"/>
        <color theme="1"/>
        <rFont val="Aptos Narrow"/>
        <family val="2"/>
        <scheme val="minor"/>
      </rPr>
      <t>A Generation’s Worth: Spirit Work While the Crisis Reigns</t>
    </r>
    <r>
      <rPr>
        <sz val="11"/>
        <color theme="1"/>
        <rFont val="Aptos Narrow"/>
        <family val="2"/>
        <scheme val="minor"/>
      </rPr>
      <t xml:space="preserve"> (2021), </t>
    </r>
    <r>
      <rPr>
        <i/>
        <sz val="11"/>
        <color theme="1"/>
        <rFont val="Aptos Narrow"/>
        <family val="2"/>
        <scheme val="minor"/>
      </rPr>
      <t>Come of Age: The Case for Elderhood in a Time of Trouble</t>
    </r>
    <r>
      <rPr>
        <sz val="11"/>
        <color theme="1"/>
        <rFont val="Aptos Narrow"/>
        <family val="2"/>
        <scheme val="minor"/>
      </rPr>
      <t xml:space="preserve"> (2018), the award-winning </t>
    </r>
    <r>
      <rPr>
        <i/>
        <sz val="11"/>
        <color theme="1"/>
        <rFont val="Aptos Narrow"/>
        <family val="2"/>
        <scheme val="minor"/>
      </rPr>
      <t>Die Wise: A Manifesto for Sanity and Soul</t>
    </r>
    <r>
      <rPr>
        <sz val="11"/>
        <color theme="1"/>
        <rFont val="Aptos Narrow"/>
        <family val="2"/>
        <scheme val="minor"/>
      </rPr>
      <t xml:space="preserve"> (2015), </t>
    </r>
    <r>
      <rPr>
        <i/>
        <sz val="11"/>
        <color theme="1"/>
        <rFont val="Aptos Narrow"/>
        <family val="2"/>
        <scheme val="minor"/>
      </rPr>
      <t>Homecoming: The Haiku Sessions</t>
    </r>
    <r>
      <rPr>
        <sz val="11"/>
        <color theme="1"/>
        <rFont val="Aptos Narrow"/>
        <family val="2"/>
        <scheme val="minor"/>
      </rPr>
      <t xml:space="preserve"> (a live teaching from 2013), </t>
    </r>
    <r>
      <rPr>
        <i/>
        <sz val="11"/>
        <color theme="1"/>
        <rFont val="Aptos Narrow"/>
        <family val="2"/>
        <scheme val="minor"/>
      </rPr>
      <t>How It All Could Be: A Workbook for Dying People and Those Who Love Them</t>
    </r>
    <r>
      <rPr>
        <sz val="11"/>
        <color theme="1"/>
        <rFont val="Aptos Narrow"/>
        <family val="2"/>
        <scheme val="minor"/>
      </rPr>
      <t xml:space="preserve"> (2009), </t>
    </r>
    <r>
      <rPr>
        <i/>
        <sz val="11"/>
        <color theme="1"/>
        <rFont val="Aptos Narrow"/>
        <family val="2"/>
        <scheme val="minor"/>
      </rPr>
      <t>Angel and Executioner: Grief and the Love of Life</t>
    </r>
    <r>
      <rPr>
        <sz val="11"/>
        <color theme="1"/>
        <rFont val="Aptos Narrow"/>
        <family val="2"/>
        <scheme val="minor"/>
      </rPr>
      <t xml:space="preserve"> (a live teaching from 2009), and </t>
    </r>
    <r>
      <rPr>
        <i/>
        <sz val="11"/>
        <color theme="1"/>
        <rFont val="Aptos Narrow"/>
        <family val="2"/>
        <scheme val="minor"/>
      </rPr>
      <t>Money and The Soul’s Desires: A Meditation</t>
    </r>
    <r>
      <rPr>
        <sz val="11"/>
        <color theme="1"/>
        <rFont val="Aptos Narrow"/>
        <family val="2"/>
        <scheme val="minor"/>
      </rPr>
      <t xml:space="preserve"> (2002). He was a contributing author to Palliative Care – Core Skills and Clinical Competencies (2007). Stephen’s newest book is </t>
    </r>
    <r>
      <rPr>
        <i/>
        <sz val="11"/>
        <color theme="1"/>
        <rFont val="Aptos Narrow"/>
        <family val="2"/>
        <scheme val="minor"/>
      </rPr>
      <t xml:space="preserve">Matrimony: Ritual, Culture, and the Heart’s Work </t>
    </r>
    <r>
      <rPr>
        <sz val="11"/>
        <color theme="1"/>
        <rFont val="Aptos Narrow"/>
        <family val="2"/>
        <scheme val="minor"/>
      </rPr>
      <t>(published by Sounds True). </t>
    </r>
  </si>
  <si>
    <t>MILK INTO CHEESE</t>
  </si>
  <si>
    <t>Milk Into Cheese</t>
  </si>
  <si>
    <t>The Foundations of Natural Cheesemaking Using Traditional Concepts, Tools, and Techniques</t>
  </si>
  <si>
    <t>ASHER, DAVID</t>
  </si>
  <si>
    <t>Cooking - Specific Ingredients - Dairy</t>
  </si>
  <si>
    <r>
      <t>Longlisted for the André Simon Award for Food Books for 2024</t>
    </r>
    <r>
      <rPr>
        <sz val="11"/>
        <color theme="1"/>
        <rFont val="Aptos Narrow"/>
        <family val="2"/>
        <scheme val="minor"/>
      </rPr>
      <t xml:space="preserve">
</t>
    </r>
    <r>
      <rPr>
        <b/>
        <sz val="11"/>
        <color theme="1"/>
        <rFont val="Aptos Narrow"/>
        <family val="2"/>
        <scheme val="minor"/>
      </rPr>
      <t xml:space="preserve">
“Essential reading for anyone wanting to learn all they can about the ways in which humans, and our domesticates, share this world with microbes.”—David Zilber, chef and food scientist; coauthor of </t>
    </r>
    <r>
      <rPr>
        <b/>
        <i/>
        <sz val="11"/>
        <color theme="1"/>
        <rFont val="Aptos Narrow"/>
        <family val="2"/>
        <scheme val="minor"/>
      </rPr>
      <t>The Noma Guide to Fermentation</t>
    </r>
    <r>
      <rPr>
        <sz val="11"/>
        <color theme="1"/>
        <rFont val="Aptos Narrow"/>
        <family val="2"/>
        <scheme val="minor"/>
      </rPr>
      <t xml:space="preserve">
</t>
    </r>
    <r>
      <rPr>
        <b/>
        <sz val="11"/>
        <color theme="1"/>
        <rFont val="Aptos Narrow"/>
        <family val="2"/>
        <scheme val="minor"/>
      </rPr>
      <t xml:space="preserve">
With recipes for over 80 natural cheeses and complimentary ferments, this groundbreaking, comprehensive book guarantees high-quality results and perfect flavors for every season.</t>
    </r>
    <r>
      <rPr>
        <sz val="11"/>
        <color theme="1"/>
        <rFont val="Aptos Narrow"/>
        <family val="2"/>
        <scheme val="minor"/>
      </rPr>
      <t xml:space="preserve">
Cheese is milk’s destiny. In </t>
    </r>
    <r>
      <rPr>
        <i/>
        <sz val="11"/>
        <color theme="1"/>
        <rFont val="Aptos Narrow"/>
        <family val="2"/>
        <scheme val="minor"/>
      </rPr>
      <t>Milk Into Cheese</t>
    </r>
    <r>
      <rPr>
        <sz val="11"/>
        <color theme="1"/>
        <rFont val="Aptos Narrow"/>
        <family val="2"/>
        <scheme val="minor"/>
      </rPr>
      <t xml:space="preserve">, cheesemakers at every scale will learn to produce a broad range of traditional cheeses, entirely naturally. Experienced educator, activist, and celebrated natural cheesemaker David Asher introduces the reader to the cultures and practices of cheesemakers, the role our agricultural practices play in making cheese, the biological evolution of cheese, and the transformation of milk into cheese through fermentation.
A perfect companion to David’s </t>
    </r>
    <r>
      <rPr>
        <i/>
        <sz val="11"/>
        <color theme="1"/>
        <rFont val="Aptos Narrow"/>
        <family val="2"/>
        <scheme val="minor"/>
      </rPr>
      <t>The Art of Natural Cheesemaking</t>
    </r>
    <r>
      <rPr>
        <sz val="11"/>
        <color theme="1"/>
        <rFont val="Aptos Narrow"/>
        <family val="2"/>
        <scheme val="minor"/>
      </rPr>
      <t xml:space="preserve">, </t>
    </r>
    <r>
      <rPr>
        <i/>
        <sz val="11"/>
        <color theme="1"/>
        <rFont val="Aptos Narrow"/>
        <family val="2"/>
        <scheme val="minor"/>
      </rPr>
      <t>Milk Into Cheese</t>
    </r>
    <r>
      <rPr>
        <sz val="11"/>
        <color theme="1"/>
        <rFont val="Aptos Narrow"/>
        <family val="2"/>
        <scheme val="minor"/>
      </rPr>
      <t xml:space="preserve"> expands the cheesemaker’s tool kit through an exploration of cheesemaking styles from around the world. These natural cheesemaking processes are made simple, in contrast to the complicated, controversial, and confusing world of industrial cheesemaking, with its reliance on freeze-dried cultures, chemical additives, and ever-expanding use of expensive technology.
</t>
    </r>
    <r>
      <rPr>
        <i/>
        <sz val="11"/>
        <color theme="1"/>
        <rFont val="Aptos Narrow"/>
        <family val="2"/>
        <scheme val="minor"/>
      </rPr>
      <t xml:space="preserve">
Milk Into Cheese</t>
    </r>
    <r>
      <rPr>
        <sz val="11"/>
        <color theme="1"/>
        <rFont val="Aptos Narrow"/>
        <family val="2"/>
        <scheme val="minor"/>
      </rPr>
      <t xml:space="preserve"> also celebrates the world’s most delicious seasonal hand-made cheeses, including alpine, blue, and milled cheeses. Through gorgeous photography and detailed recipes, David prepares the reader for their own journey into traditional natural cheesemaking. He also shares simple recipes for fermented foods that complement and help us understand cheesemaking better, including pickles, sourdough bread, butter, and salami.
For home, small-scale, </t>
    </r>
    <r>
      <rPr>
        <i/>
        <sz val="11"/>
        <color theme="1"/>
        <rFont val="Aptos Narrow"/>
        <family val="2"/>
        <scheme val="minor"/>
      </rPr>
      <t>and</t>
    </r>
    <r>
      <rPr>
        <sz val="11"/>
        <color theme="1"/>
        <rFont val="Aptos Narrow"/>
        <family val="2"/>
        <scheme val="minor"/>
      </rPr>
      <t xml:space="preserve"> larger-scale cheesemakers, </t>
    </r>
    <r>
      <rPr>
        <i/>
        <sz val="11"/>
        <color theme="1"/>
        <rFont val="Aptos Narrow"/>
        <family val="2"/>
        <scheme val="minor"/>
      </rPr>
      <t>Milk Into Cheese</t>
    </r>
    <r>
      <rPr>
        <sz val="11"/>
        <color theme="1"/>
        <rFont val="Aptos Narrow"/>
        <family val="2"/>
        <scheme val="minor"/>
      </rPr>
      <t xml:space="preserve"> delivers a sophisticated look at the biological science that informs—and the ecological principles that guide—natural cheesemaking.
</t>
    </r>
    <r>
      <rPr>
        <b/>
        <sz val="11"/>
        <color theme="1"/>
        <rFont val="Aptos Narrow"/>
        <family val="2"/>
        <scheme val="minor"/>
      </rPr>
      <t xml:space="preserve">“An inspired how-to guide for the greatest of culinary transformations.”—Dan Barber, chef, Blue Hill
</t>
    </r>
    <r>
      <rPr>
        <sz val="11"/>
        <color theme="1"/>
        <rFont val="Aptos Narrow"/>
        <family val="2"/>
        <scheme val="minor"/>
      </rPr>
      <t xml:space="preserve">
</t>
    </r>
    <r>
      <rPr>
        <b/>
        <sz val="11"/>
        <color theme="1"/>
        <rFont val="Aptos Narrow"/>
        <family val="2"/>
        <scheme val="minor"/>
      </rPr>
      <t xml:space="preserve">“In detail and with great passion [Asher explains] the hows and whys of making cheese in traditional and simple ways, based on extensive and broad experience with the incredibly varied ways in which people have, do, and can work with milk.”—Sandor Ellix Katz, fermentation revivalist; author of </t>
    </r>
    <r>
      <rPr>
        <b/>
        <i/>
        <sz val="11"/>
        <color theme="1"/>
        <rFont val="Aptos Narrow"/>
        <family val="2"/>
        <scheme val="minor"/>
      </rPr>
      <t>The Art of Fermentation</t>
    </r>
    <r>
      <rPr>
        <b/>
        <sz val="11"/>
        <color theme="1"/>
        <rFont val="Aptos Narrow"/>
        <family val="2"/>
        <scheme val="minor"/>
      </rPr>
      <t xml:space="preserve"> and other fermentation bestsellers</t>
    </r>
  </si>
  <si>
    <r>
      <t>David Asher</t>
    </r>
    <r>
      <rPr>
        <sz val="11"/>
        <color theme="1"/>
        <rFont val="Aptos Narrow"/>
        <family val="2"/>
        <scheme val="minor"/>
      </rPr>
      <t xml:space="preserve"> is a natural cheesemaker, bringing the traditions of dairying, fermentation, and coagulation back into this age-old craft. A former farmer and goatherd from the west coast of Canada, David now travels widely, sharing a very old but also very new approach to cheese production with his Black Sheep School of Cheesemaking. Through teaching about the use of in-house starter cultures and natural rennet from calves and kids, David helps cheesemakers around the world reclaim their traditional cheeses. He also explores the connections between all fermented foods and the important role of small-scale and traditional food production in our modern world.</t>
    </r>
  </si>
  <si>
    <t>FERMENTATION JOURNEYS</t>
  </si>
  <si>
    <t>Sandor Katz's Fermentation Journeys</t>
  </si>
  <si>
    <t>Recipes, Techniques, and Traditions from around the World</t>
  </si>
  <si>
    <t>KATZ, SANDOR ELLIX</t>
  </si>
  <si>
    <t>Cooking - Methods - Fermentation</t>
  </si>
  <si>
    <r>
      <t xml:space="preserve">A FERMENTATION COOKBOOK FOR EVERY HOME CHEF: The James Beard Award winner and </t>
    </r>
    <r>
      <rPr>
        <b/>
        <i/>
        <sz val="11"/>
        <color theme="1"/>
        <rFont val="Aptos Narrow"/>
        <family val="2"/>
        <scheme val="minor"/>
      </rPr>
      <t xml:space="preserve">New York Times </t>
    </r>
    <r>
      <rPr>
        <b/>
        <sz val="11"/>
        <color theme="1"/>
        <rFont val="Aptos Narrow"/>
        <family val="2"/>
        <scheme val="minor"/>
      </rPr>
      <t xml:space="preserve">bestselling author of  </t>
    </r>
    <r>
      <rPr>
        <b/>
        <i/>
        <sz val="11"/>
        <color theme="1"/>
        <rFont val="Aptos Narrow"/>
        <family val="2"/>
        <scheme val="minor"/>
      </rPr>
      <t>The Art of Fermentation</t>
    </r>
    <r>
      <rPr>
        <b/>
        <sz val="11"/>
        <color theme="1"/>
        <rFont val="Aptos Narrow"/>
        <family val="2"/>
        <scheme val="minor"/>
      </rPr>
      <t xml:space="preserve"> travels the globe to celebrate the fermenting recipes, processes, and traditions that inspire him.</t>
    </r>
    <r>
      <rPr>
        <sz val="11"/>
        <color theme="1"/>
        <rFont val="Aptos Narrow"/>
        <family val="2"/>
        <scheme val="minor"/>
      </rPr>
      <t xml:space="preserve">
For over two decades, fermentation expert and bestselling author Sandor Katz has traveled the world, both teaching and learning about the many fascinating and delicious techniques for fermenting foods. Wherever he’s gone, he has gleaned valuable insights into the cultures and traditions of local and indigenous peoples, whether they make familiar ferments like sauerkraut or less common preparations like natto and koji.  In Sandor Katz’s</t>
    </r>
    <r>
      <rPr>
        <i/>
        <sz val="11"/>
        <color theme="1"/>
        <rFont val="Aptos Narrow"/>
        <family val="2"/>
        <scheme val="minor"/>
      </rPr>
      <t xml:space="preserve"> Fermentation Journeys</t>
    </r>
    <r>
      <rPr>
        <sz val="11"/>
        <color theme="1"/>
        <rFont val="Aptos Narrow"/>
        <family val="2"/>
        <scheme val="minor"/>
      </rPr>
      <t xml:space="preserve">, Katz takes readers along with him to revisit these special places, people, and foods. 
This cookbook goes far beyond mere general instructions and explores the transformative process of fermentation through: 
  • Detailed descriptions of traditional fermentation techniques
  • Celebrating local customs and ceremonies that surround particular ferments
  • Profiles of the farmers, business owners, and experimenters Katz has met on his journeys 
</t>
    </r>
    <r>
      <rPr>
        <b/>
        <sz val="11"/>
        <color theme="1"/>
        <rFont val="Aptos Narrow"/>
        <family val="2"/>
        <scheme val="minor"/>
      </rPr>
      <t>It contains over 60 recipes for global ferments, including</t>
    </r>
    <r>
      <rPr>
        <sz val="11"/>
        <color theme="1"/>
        <rFont val="Aptos Narrow"/>
        <family val="2"/>
        <scheme val="minor"/>
      </rPr>
      <t xml:space="preserve">: Chicha de jora (Ecuador), Misa Ono’s Shio-koji, or salt koji (Japan), Doubanjiang (China), Efo riro spinach stew (Nigeria), Whole sour cabbages (Croatia), Chucula hot chocolate (Colombia) 
Sandor Katz’s </t>
    </r>
    <r>
      <rPr>
        <i/>
        <sz val="11"/>
        <color theme="1"/>
        <rFont val="Aptos Narrow"/>
        <family val="2"/>
        <scheme val="minor"/>
      </rPr>
      <t>Fermentation Journeys</t>
    </r>
    <r>
      <rPr>
        <sz val="11"/>
        <color theme="1"/>
        <rFont val="Aptos Narrow"/>
        <family val="2"/>
        <scheme val="minor"/>
      </rPr>
      <t xml:space="preserve"> reminds us that the magical power of fermentation belongs to everyone, everywhere. Perfect for adventurous foodies, armchair travelers, and fermentation fanatics who have followed Katz’s work through the years—from </t>
    </r>
    <r>
      <rPr>
        <i/>
        <sz val="11"/>
        <color theme="1"/>
        <rFont val="Aptos Narrow"/>
        <family val="2"/>
        <scheme val="minor"/>
      </rPr>
      <t>Wild Fermentation</t>
    </r>
    <r>
      <rPr>
        <sz val="11"/>
        <color theme="1"/>
        <rFont val="Aptos Narrow"/>
        <family val="2"/>
        <scheme val="minor"/>
      </rPr>
      <t xml:space="preserve"> to </t>
    </r>
    <r>
      <rPr>
        <i/>
        <sz val="11"/>
        <color theme="1"/>
        <rFont val="Aptos Narrow"/>
        <family val="2"/>
        <scheme val="minor"/>
      </rPr>
      <t>The Art of Fermentation</t>
    </r>
    <r>
      <rPr>
        <sz val="11"/>
        <color theme="1"/>
        <rFont val="Aptos Narrow"/>
        <family val="2"/>
        <scheme val="minor"/>
      </rPr>
      <t xml:space="preserve"> to </t>
    </r>
    <r>
      <rPr>
        <i/>
        <sz val="11"/>
        <color theme="1"/>
        <rFont val="Aptos Narrow"/>
        <family val="2"/>
        <scheme val="minor"/>
      </rPr>
      <t>Fermentation as Metaphor</t>
    </r>
    <r>
      <rPr>
        <sz val="11"/>
        <color theme="1"/>
        <rFont val="Aptos Narrow"/>
        <family val="2"/>
        <scheme val="minor"/>
      </rPr>
      <t>—this book reflects the enduring passion and accumulated wisdom of this unique man, who is arguably the world’s most experienced and respected advocate of all things fermented.</t>
    </r>
  </si>
  <si>
    <r>
      <t>Sandor Ellix Katz</t>
    </r>
    <r>
      <rPr>
        <sz val="11"/>
        <color theme="1"/>
        <rFont val="Aptos Narrow"/>
        <family val="2"/>
        <scheme val="minor"/>
      </rPr>
      <t xml:space="preserve"> is a fermentation revivalist. A self-taught experimentalist who lives in rural Tennessee, his explorations in fermentation developed out of his overlapping interests in cooking, nutrition, and gardening. He is the author of four previous books: </t>
    </r>
    <r>
      <rPr>
        <i/>
        <sz val="11"/>
        <color theme="1"/>
        <rFont val="Aptos Narrow"/>
        <family val="2"/>
        <scheme val="minor"/>
      </rPr>
      <t>Wild Fermentation</t>
    </r>
    <r>
      <rPr>
        <sz val="11"/>
        <color theme="1"/>
        <rFont val="Aptos Narrow"/>
        <family val="2"/>
        <scheme val="minor"/>
      </rPr>
      <t>, </t>
    </r>
    <r>
      <rPr>
        <i/>
        <sz val="11"/>
        <color theme="1"/>
        <rFont val="Aptos Narrow"/>
        <family val="2"/>
        <scheme val="minor"/>
      </rPr>
      <t>The Revolution Will Not Be Microwaved</t>
    </r>
    <r>
      <rPr>
        <sz val="11"/>
        <color theme="1"/>
        <rFont val="Aptos Narrow"/>
        <family val="2"/>
        <scheme val="minor"/>
      </rPr>
      <t>, </t>
    </r>
    <r>
      <rPr>
        <i/>
        <sz val="11"/>
        <color theme="1"/>
        <rFont val="Aptos Narrow"/>
        <family val="2"/>
        <scheme val="minor"/>
      </rPr>
      <t>The Art of Fermentation</t>
    </r>
    <r>
      <rPr>
        <sz val="11"/>
        <color theme="1"/>
        <rFont val="Aptos Narrow"/>
        <family val="2"/>
        <scheme val="minor"/>
      </rPr>
      <t>—which won a James Beard Foundation Award in 2013—and </t>
    </r>
    <r>
      <rPr>
        <i/>
        <sz val="11"/>
        <color theme="1"/>
        <rFont val="Aptos Narrow"/>
        <family val="2"/>
        <scheme val="minor"/>
      </rPr>
      <t>Fermentation as Metaphor</t>
    </r>
    <r>
      <rPr>
        <sz val="11"/>
        <color theme="1"/>
        <rFont val="Aptos Narrow"/>
        <family val="2"/>
        <scheme val="minor"/>
      </rPr>
      <t>. The hundreds of fermentation workshops he has taught around the world have helped catalyze a broad revival of the fermentation arts. </t>
    </r>
    <r>
      <rPr>
        <i/>
        <sz val="11"/>
        <color theme="1"/>
        <rFont val="Aptos Narrow"/>
        <family val="2"/>
        <scheme val="minor"/>
      </rPr>
      <t>The New York Times</t>
    </r>
    <r>
      <rPr>
        <sz val="11"/>
        <color theme="1"/>
        <rFont val="Aptos Narrow"/>
        <family val="2"/>
        <scheme val="minor"/>
      </rPr>
      <t xml:space="preserve"> calls Sandor “one of the unlikely rock stars of the American food scene.”</t>
    </r>
  </si>
  <si>
    <t>MY WILD CITY</t>
  </si>
  <si>
    <t>My Wild City</t>
  </si>
  <si>
    <t>Finding Nature, Meaning, and Hope in Indiaâ€™s Capital</t>
  </si>
  <si>
    <t>SINHA, NEHA</t>
  </si>
  <si>
    <t>COLOR SECTION OPENINGS</t>
  </si>
  <si>
    <t>Nature - Ecosystems &amp; Habitats - Urban &amp; Suburban</t>
  </si>
  <si>
    <r>
      <t xml:space="preserve">"A bold and glorious book about humans, cities and the wild lives of the beings—from fireflies to rivers—with whom we share the habitats we have built. It is brilliantly crafted at the level of the sentence and image, adventurous in its forms and tones, and its themes—memory, love, loss, care, value—are as embracing and urgent as they come. It’s magnificent."
—Robert Macfarlane, author of </t>
    </r>
    <r>
      <rPr>
        <b/>
        <i/>
        <sz val="11"/>
        <color theme="1"/>
        <rFont val="Aptos Narrow"/>
        <family val="2"/>
        <scheme val="minor"/>
      </rPr>
      <t>Is a River Alive?</t>
    </r>
    <r>
      <rPr>
        <sz val="11"/>
        <color theme="1"/>
        <rFont val="Aptos Narrow"/>
        <family val="2"/>
        <scheme val="minor"/>
      </rPr>
      <t xml:space="preserve">
When is the last time you ran your hands through the tumult of wild grass flowers? Or stopped to watch a firefly? In a warming, hostile world, how do we find purpose? Perhaps we can start with noticing the bird outside one's window?
In </t>
    </r>
    <r>
      <rPr>
        <i/>
        <sz val="11"/>
        <color theme="1"/>
        <rFont val="Aptos Narrow"/>
        <family val="2"/>
        <scheme val="minor"/>
      </rPr>
      <t>My Wild City</t>
    </r>
    <r>
      <rPr>
        <sz val="11"/>
        <color theme="1"/>
        <rFont val="Aptos Narrow"/>
        <family val="2"/>
        <scheme val="minor"/>
      </rPr>
      <t>, acclaimed nature writer Neha Sinha takes us on an unforgettable journey through the hidden wildernesses of the bustling metropolis of Delhi, where she finds wild creatures, ecological histories and a deep sense of meaning that bind us to the places we call our own.
Exploring the city over many days and nights, Sinha traces memories and the stories of extraordinary human lives, discovering centuries-old groves of trees and neglected rivers, mammal tracks and bird calls, words forgotten and then re-found.
The result is a deeply personal yet universal book which reveals how we can find our way in the world through the exploration of natural places-and presents a manifesto of hope through the rediscovery of nature.</t>
    </r>
  </si>
  <si>
    <r>
      <t>Neha Sinha</t>
    </r>
    <r>
      <rPr>
        <sz val="11"/>
        <color theme="1"/>
        <rFont val="Aptos Narrow"/>
        <family val="2"/>
        <scheme val="minor"/>
      </rPr>
      <t xml:space="preserve"> is a conservation biologist and an acclaimed author. With over a decade of wildlife conservation work under her belt, Neha is on a lifelong mission to make the joys and challenges of nature accessible to everyone, and to re-look at the ordinary through a new lens. 
Trained in conservation at Oxford University and in literature at St. Stephen’s College in Delhi, Neha combines the rigours of conservation science with compelling literary flair. She is the author of </t>
    </r>
    <r>
      <rPr>
        <i/>
        <sz val="11"/>
        <color theme="1"/>
        <rFont val="Aptos Narrow"/>
        <family val="2"/>
        <scheme val="minor"/>
      </rPr>
      <t>Wild and Wilful: Tales of Fifteen Iconic Indian Species</t>
    </r>
    <r>
      <rPr>
        <sz val="11"/>
        <color theme="1"/>
        <rFont val="Aptos Narrow"/>
        <family val="2"/>
        <scheme val="minor"/>
      </rPr>
      <t>, published by HarperCollins in 2011. She has received awards for both her conservation work as well as her writing and is often found wandering in places looking for birds and the perfect words to describe them. She lives in Delhi, works at WWF India, and is deeply partial to animals considered "ugly."</t>
    </r>
  </si>
  <si>
    <t>THIS BEAUTIFUL COUNTRY</t>
  </si>
  <si>
    <t>This Beautiful Country</t>
  </si>
  <si>
    <t>How Italy's Nature Shaped Its Culture and Civilisation</t>
  </si>
  <si>
    <t>CUTLER, EDWARD</t>
  </si>
  <si>
    <t>8-PAGE COLOR INSERT</t>
  </si>
  <si>
    <r>
      <t>Discover Italy’s unique ecological past and how it has shaped its present—and its future, with this riveting look at the incredibly diverse natural history and our need to preserve it.</t>
    </r>
    <r>
      <rPr>
        <sz val="11"/>
        <color theme="1"/>
        <rFont val="Aptos Narrow"/>
        <family val="2"/>
        <scheme val="minor"/>
      </rPr>
      <t xml:space="preserve">
Italy is renowned for its antiquity, classical literature, philosophy, and modern-day culture, cuisine and fashion, but what has gone largely overlooked – and undocumented, even by its people – is its uniquely biodiverse landscape and wildlife. Italy has over 58,000 different species of wildlife, of which 4,777 are endemic, the highest in Europe. Italy provides a home for a third of all European flora and fauna, with a vast range of fruit and vegetable varieties: more grape varieties than France, more wheat than the US and more olives than Spain.  
Edward Cutler, an art historian by trade, began to explore this history when, four years ago on his small Tuscan farm, he found a salamander that turned out to be endemic to that specific location. In understanding how Italy came together as a country, one of the youngest and still geologically active landscapes in the world, and made up of mountains, volcanoes, earthquakes, glacial lakes, desert islands, caves and forests, Ed realised that this natural history has also had an incredibly important influence on its human history, especially its food culture and low-impact agriculture. And along the way, Ed discovers that Italy once was home to pygmy elephants, giant killer hedgehogs, and vampire-toothed deer. Today we can see the relics of those ancient creatures in the flashy blue lizard of Capri, gladiator crabs under the forum in Rome, the crested porcupine, the beautiful Apennine chamois and of course the Marzipan brown bear and Italian grey wolf, not forgetting its flora, including the world’s rarest Christmas tree in Sicily.</t>
    </r>
  </si>
  <si>
    <r>
      <t>Edward Cutler</t>
    </r>
    <r>
      <rPr>
        <sz val="11"/>
        <color theme="1"/>
        <rFont val="Aptos Narrow"/>
        <family val="2"/>
        <scheme val="minor"/>
      </rPr>
      <t xml:space="preserve"> is head of faculty at the European Institute of Innovation for Sustainability in Rome, where he is course director for the Executive course, Biodiversity and Business Sustainability. Ed is convinced that, in order to fully comprehend the country of Italy, and to foster a greater emphasis on its natural wonders, it is imperative to bring this knowledge to light.  
British-born and educated (MA History of Art, Edinburgh), Ed has resided in Italy since 2009 where he is a dual citizen, is married to an Italian and has three children. An art historian by training, Ed has been obsessed by Italy since childhood and became a successful art dealer for several years in Milan. Ed then moved back to Rome and at the same time became a farmer in southern Tuscany, following his other passion for the countryside and nature. In 2020, along with his childhood friend Ben Goldsmith, he founded the Tuscany Environment Foundation, part of the Conservation Collective, and set about raising funds to support the best environmental initiatives in the region.</t>
    </r>
  </si>
  <si>
    <t>70 COLOR ILLUSTRATIONS</t>
  </si>
  <si>
    <t>Art - History - General</t>
  </si>
  <si>
    <t>JADE FADOJUTIMI</t>
  </si>
  <si>
    <t>Jade Fadojutimi</t>
  </si>
  <si>
    <t>DWELVE: A Goosebump in Memory</t>
  </si>
  <si>
    <t>FADOJUTIMI, JADÃ‰</t>
  </si>
  <si>
    <t>Gagosian / Rizzoli</t>
  </si>
  <si>
    <t>9-1/8 x 12-3/8</t>
  </si>
  <si>
    <r>
      <t>DWELVE: A Goosebump in Memory</t>
    </r>
    <r>
      <rPr>
        <b/>
        <sz val="11"/>
        <color theme="1"/>
        <rFont val="Aptos Narrow"/>
        <family val="2"/>
        <scheme val="minor"/>
      </rPr>
      <t xml:space="preserve"> documents Jadé Fadojutimi’s inaugural exhibition with Gagosian, and features a newly commissioned essay, an interview between the artist and the composer Jerskin Fendrix, and poetic fragments written by Fadojutimi herself.</t>
    </r>
    <r>
      <rPr>
        <sz val="11"/>
        <color theme="1"/>
        <rFont val="Aptos Narrow"/>
        <family val="2"/>
        <scheme val="minor"/>
      </rPr>
      <t xml:space="preserve">
Jadé Fadojutimi is one of the most exciting artists of her generation. In her striking abstract paintings, which are often monumental in scale, Fadojutimi orchestrates color, space, line, and movement in the service of fluid emotion and the quest for self-knowledge. With a fluidity of gesture and a distinctive palette, she interprets everyday experience in ways that reflect a drive to understand more completely the intertwined ideas of identity and beauty.
Since 2018, when Fadojutimi became the youngest artist to enter the Tate’s  collection, her work has been exhibited at and collected by leading institutions around the world.</t>
    </r>
    <r>
      <rPr>
        <i/>
        <sz val="11"/>
        <color theme="1"/>
        <rFont val="Aptos Narrow"/>
        <family val="2"/>
        <scheme val="minor"/>
      </rPr>
      <t xml:space="preserve"> DWELVE: A Goosebump in Memory </t>
    </r>
    <r>
      <rPr>
        <sz val="11"/>
        <color theme="1"/>
        <rFont val="Aptos Narrow"/>
        <family val="2"/>
        <scheme val="minor"/>
      </rPr>
      <t xml:space="preserve">documents her debut show at Gagosian, New York, in 2024, which included new paintings on canvas and works in notebooks. The title combines the words </t>
    </r>
    <r>
      <rPr>
        <i/>
        <sz val="11"/>
        <color theme="1"/>
        <rFont val="Aptos Narrow"/>
        <family val="2"/>
        <scheme val="minor"/>
      </rPr>
      <t>dwell</t>
    </r>
    <r>
      <rPr>
        <sz val="11"/>
        <color theme="1"/>
        <rFont val="Aptos Narrow"/>
        <family val="2"/>
        <scheme val="minor"/>
      </rPr>
      <t xml:space="preserve"> and </t>
    </r>
    <r>
      <rPr>
        <i/>
        <sz val="11"/>
        <color theme="1"/>
        <rFont val="Aptos Narrow"/>
        <family val="2"/>
        <scheme val="minor"/>
      </rPr>
      <t>delve</t>
    </r>
    <r>
      <rPr>
        <sz val="11"/>
        <color theme="1"/>
        <rFont val="Aptos Narrow"/>
        <family val="2"/>
        <scheme val="minor"/>
      </rPr>
      <t>, suggesting both domestic familiarity and sites that prompt further discovery.
In “A Portrait of the Artist as All of Her Colors,” Harry Thorne revisits Josef Albers’s color theory as a means of repositioning Fadojutimi’s abstractions as a form of self-portraiture. 
In addition to new photography of Fadojutimi’s paintings and notebooks, which are reproduced using a hexachromatic printing method, the book includes poetic fragments written by the artist, as well as a conversation between her and the Academy Award-nominated composer Jerskin Fendrix about the relationship between soundtracks and art.</t>
    </r>
  </si>
  <si>
    <r>
      <t xml:space="preserve">Jadé Fadojutimi </t>
    </r>
    <r>
      <rPr>
        <sz val="11"/>
        <color theme="1"/>
        <rFont val="Aptos Narrow"/>
        <family val="2"/>
        <scheme val="minor"/>
      </rPr>
      <t xml:space="preserve">was born in 1993 in London. Collections include the Metropolitan Museum of Art, New York; Hirshhorn Museum and Sculpture Garden, Washington, DC; Baltimore Museum of Art; Walker Art Center, Minneapolis; Los Angeles County Museum of Art; Tate, London; Musée d’Art Moderne de Paris; and Stedelijk Museum Amsterdam, among others.
</t>
    </r>
    <r>
      <rPr>
        <b/>
        <sz val="11"/>
        <color theme="1"/>
        <rFont val="Aptos Narrow"/>
        <family val="2"/>
        <scheme val="minor"/>
      </rPr>
      <t>Jerskin Fendrix</t>
    </r>
    <r>
      <rPr>
        <sz val="11"/>
        <color theme="1"/>
        <rFont val="Aptos Narrow"/>
        <family val="2"/>
        <scheme val="minor"/>
      </rPr>
      <t xml:space="preserve"> is a musician and composer based in London. In 2023, he composed the score for the film </t>
    </r>
    <r>
      <rPr>
        <i/>
        <sz val="11"/>
        <color theme="1"/>
        <rFont val="Aptos Narrow"/>
        <family val="2"/>
        <scheme val="minor"/>
      </rPr>
      <t>Poor Things</t>
    </r>
    <r>
      <rPr>
        <sz val="11"/>
        <color theme="1"/>
        <rFont val="Aptos Narrow"/>
        <family val="2"/>
        <scheme val="minor"/>
      </rPr>
      <t xml:space="preserve">, directed by Yorgos Lanthimos, which was nominated for Best Original Score at the 96th Academy Awards. Fendrix subsequently composed the music for two further films by Lanthimos: </t>
    </r>
    <r>
      <rPr>
        <i/>
        <sz val="11"/>
        <color theme="1"/>
        <rFont val="Aptos Narrow"/>
        <family val="2"/>
        <scheme val="minor"/>
      </rPr>
      <t>Kinds of Kindness</t>
    </r>
    <r>
      <rPr>
        <sz val="11"/>
        <color theme="1"/>
        <rFont val="Aptos Narrow"/>
        <family val="2"/>
        <scheme val="minor"/>
      </rPr>
      <t xml:space="preserve"> (2024) and </t>
    </r>
    <r>
      <rPr>
        <i/>
        <sz val="11"/>
        <color theme="1"/>
        <rFont val="Aptos Narrow"/>
        <family val="2"/>
        <scheme val="minor"/>
      </rPr>
      <t>Bugonia</t>
    </r>
    <r>
      <rPr>
        <sz val="11"/>
        <color theme="1"/>
        <rFont val="Aptos Narrow"/>
        <family val="2"/>
        <scheme val="minor"/>
      </rPr>
      <t xml:space="preserve">, which is set for release in November 2025. His debut solo album </t>
    </r>
    <r>
      <rPr>
        <i/>
        <sz val="11"/>
        <color theme="1"/>
        <rFont val="Aptos Narrow"/>
        <family val="2"/>
        <scheme val="minor"/>
      </rPr>
      <t>Winterreise</t>
    </r>
    <r>
      <rPr>
        <sz val="11"/>
        <color theme="1"/>
        <rFont val="Aptos Narrow"/>
        <family val="2"/>
        <scheme val="minor"/>
      </rPr>
      <t xml:space="preserve"> (2020) was named Album of the Year by </t>
    </r>
    <r>
      <rPr>
        <i/>
        <sz val="11"/>
        <color theme="1"/>
        <rFont val="Aptos Narrow"/>
        <family val="2"/>
        <scheme val="minor"/>
      </rPr>
      <t>Loud &amp; Quiet</t>
    </r>
    <r>
      <rPr>
        <sz val="11"/>
        <color theme="1"/>
        <rFont val="Aptos Narrow"/>
        <family val="2"/>
        <scheme val="minor"/>
      </rPr>
      <t xml:space="preserve">.
</t>
    </r>
    <r>
      <rPr>
        <b/>
        <sz val="11"/>
        <color theme="1"/>
        <rFont val="Aptos Narrow"/>
        <family val="2"/>
        <scheme val="minor"/>
      </rPr>
      <t>Harry Thorne</t>
    </r>
    <r>
      <rPr>
        <sz val="11"/>
        <color theme="1"/>
        <rFont val="Aptos Narrow"/>
        <family val="2"/>
        <scheme val="minor"/>
      </rPr>
      <t xml:space="preserve"> is a writer and editor based in London. His writing has appeared in </t>
    </r>
    <r>
      <rPr>
        <i/>
        <sz val="11"/>
        <color theme="1"/>
        <rFont val="Aptos Narrow"/>
        <family val="2"/>
        <scheme val="minor"/>
      </rPr>
      <t>Apollo</t>
    </r>
    <r>
      <rPr>
        <sz val="11"/>
        <color theme="1"/>
        <rFont val="Aptos Narrow"/>
        <family val="2"/>
        <scheme val="minor"/>
      </rPr>
      <t xml:space="preserve">, </t>
    </r>
    <r>
      <rPr>
        <i/>
        <sz val="11"/>
        <color theme="1"/>
        <rFont val="Aptos Narrow"/>
        <family val="2"/>
        <scheme val="minor"/>
      </rPr>
      <t>art-agenda</t>
    </r>
    <r>
      <rPr>
        <sz val="11"/>
        <color theme="1"/>
        <rFont val="Aptos Narrow"/>
        <family val="2"/>
        <scheme val="minor"/>
      </rPr>
      <t xml:space="preserve">, </t>
    </r>
    <r>
      <rPr>
        <i/>
        <sz val="11"/>
        <color theme="1"/>
        <rFont val="Aptos Narrow"/>
        <family val="2"/>
        <scheme val="minor"/>
      </rPr>
      <t>Art Monthly</t>
    </r>
    <r>
      <rPr>
        <sz val="11"/>
        <color theme="1"/>
        <rFont val="Aptos Narrow"/>
        <family val="2"/>
        <scheme val="minor"/>
      </rPr>
      <t>,</t>
    </r>
    <r>
      <rPr>
        <i/>
        <sz val="11"/>
        <color theme="1"/>
        <rFont val="Aptos Narrow"/>
        <family val="2"/>
        <scheme val="minor"/>
      </rPr>
      <t xml:space="preserve"> Artforum</t>
    </r>
    <r>
      <rPr>
        <sz val="11"/>
        <color theme="1"/>
        <rFont val="Aptos Narrow"/>
        <family val="2"/>
        <scheme val="minor"/>
      </rPr>
      <t xml:space="preserve">, </t>
    </r>
    <r>
      <rPr>
        <i/>
        <sz val="11"/>
        <color theme="1"/>
        <rFont val="Aptos Narrow"/>
        <family val="2"/>
        <scheme val="minor"/>
      </rPr>
      <t>The Art Newspaper</t>
    </r>
    <r>
      <rPr>
        <sz val="11"/>
        <color theme="1"/>
        <rFont val="Aptos Narrow"/>
        <family val="2"/>
        <scheme val="minor"/>
      </rPr>
      <t xml:space="preserve">, </t>
    </r>
    <r>
      <rPr>
        <i/>
        <sz val="11"/>
        <color theme="1"/>
        <rFont val="Aptos Narrow"/>
        <family val="2"/>
        <scheme val="minor"/>
      </rPr>
      <t>ArtReview</t>
    </r>
    <r>
      <rPr>
        <sz val="11"/>
        <color theme="1"/>
        <rFont val="Aptos Narrow"/>
        <family val="2"/>
        <scheme val="minor"/>
      </rPr>
      <t>,</t>
    </r>
    <r>
      <rPr>
        <i/>
        <sz val="11"/>
        <color theme="1"/>
        <rFont val="Aptos Narrow"/>
        <family val="2"/>
        <scheme val="minor"/>
      </rPr>
      <t xml:space="preserve"> frieze</t>
    </r>
    <r>
      <rPr>
        <sz val="11"/>
        <color theme="1"/>
        <rFont val="Aptos Narrow"/>
        <family val="2"/>
        <scheme val="minor"/>
      </rPr>
      <t xml:space="preserve">, and </t>
    </r>
    <r>
      <rPr>
        <i/>
        <sz val="11"/>
        <color theme="1"/>
        <rFont val="Aptos Narrow"/>
        <family val="2"/>
        <scheme val="minor"/>
      </rPr>
      <t>The White Review</t>
    </r>
    <r>
      <rPr>
        <sz val="11"/>
        <color theme="1"/>
        <rFont val="Aptos Narrow"/>
        <family val="2"/>
        <scheme val="minor"/>
      </rPr>
      <t xml:space="preserve">, amongst others. He is a Senior Editor at Gagosian; former Associate Editor of </t>
    </r>
    <r>
      <rPr>
        <i/>
        <sz val="11"/>
        <color theme="1"/>
        <rFont val="Aptos Narrow"/>
        <family val="2"/>
        <scheme val="minor"/>
      </rPr>
      <t>frieze</t>
    </r>
    <r>
      <rPr>
        <sz val="11"/>
        <color theme="1"/>
        <rFont val="Aptos Narrow"/>
        <family val="2"/>
        <scheme val="minor"/>
      </rPr>
      <t xml:space="preserve">; and former Assistant Editor of </t>
    </r>
    <r>
      <rPr>
        <i/>
        <sz val="11"/>
        <color theme="1"/>
        <rFont val="Aptos Narrow"/>
        <family val="2"/>
        <scheme val="minor"/>
      </rPr>
      <t>The White Review</t>
    </r>
    <r>
      <rPr>
        <sz val="11"/>
        <color theme="1"/>
        <rFont val="Aptos Narrow"/>
        <family val="2"/>
        <scheme val="minor"/>
      </rPr>
      <t>.</t>
    </r>
  </si>
  <si>
    <t>TRADING BEAUTY</t>
  </si>
  <si>
    <t>Trading Beauty</t>
  </si>
  <si>
    <t>Art Market Histories from the Altar to the Gallery</t>
  </si>
  <si>
    <t>CASTELLANI, VALENTINA</t>
  </si>
  <si>
    <t>THROUGHOUT</t>
  </si>
  <si>
    <t>6-7/10 x 9-4/9</t>
  </si>
  <si>
    <r>
      <t>Trading Beauty</t>
    </r>
    <r>
      <rPr>
        <b/>
        <sz val="11"/>
        <color theme="1"/>
        <rFont val="Aptos Narrow"/>
        <family val="2"/>
        <scheme val="minor"/>
      </rPr>
      <t xml:space="preserve"> traces the evolution of the Western art market from the medieval era to the present day, examining how social, cultural, religious, and economic circumstances have informed distinct models of art production, validation, and valuation.</t>
    </r>
    <r>
      <rPr>
        <sz val="11"/>
        <color theme="1"/>
        <rFont val="Aptos Narrow"/>
        <family val="2"/>
        <scheme val="minor"/>
      </rPr>
      <t xml:space="preserve">
Inextricably linked to the history of art are the stories of its markets.</t>
    </r>
    <r>
      <rPr>
        <i/>
        <sz val="11"/>
        <color theme="1"/>
        <rFont val="Aptos Narrow"/>
        <family val="2"/>
        <scheme val="minor"/>
      </rPr>
      <t xml:space="preserve"> Trading Beauty</t>
    </r>
    <r>
      <rPr>
        <sz val="11"/>
        <color theme="1"/>
        <rFont val="Aptos Narrow"/>
        <family val="2"/>
        <scheme val="minor"/>
      </rPr>
      <t xml:space="preserve"> surveys the evolution of the Western art market from the medieval era to the present day. In thirteen chapters informed by her expertise as a veteran of Sotheby’s auction house and Gagosian gallery, Valentina Castellani analyzes how the social, cultural, religious, and economic circumstances of distinct historical periods have defined disparate models of art production, validation, and valuation.
Castellani traces developments from the Middle Ages and Renaissance—when the patronage of the Church and aristocracy steered all art production—to the birth of the first free market for art during the Dutch Golden Age, and the imposition of state control by the Academies and royal manufactories during the absolute monarchy of Louis XIV. She examines the genesis of the gallery system, which emerged in the second half of the nineteenth century alongside Impressionism, was fortified by the pioneering dealers of modernism and postwar art as the art world’s epicenter shifted from Paris to New York, and remains ascendant today.
As Castellani recounts, the art market’s scope has continued to grow, with African American artists of the Harlem Renaissance and beyond establishing alternative models to counteract their exclusion from the globally dominant art world, Damien Hirst selling new work at auction in 2008 as a challenge to the gallery system, contemporary commercial galleries taking on the role of museums by staging blockbuster exhibitions of historical art, and the expansion of infrastructures in China and the Middle East. Post-pandemic social and cultural changes, the rise of digital technologies, and generational shifts in collector demographics hold out the promise of a more decentralized, diverse, and democratic art world that offers overdue critical and market attention to previously marginalized women and Black artists.
Castellani’s chronicles of these various histories, peppered with anecdotes spotlighting game-changing characters and record-shattering sales, provide insight into the mechanisms that have shaped the art market as we know it today.</t>
    </r>
  </si>
  <si>
    <r>
      <t>Valentina Castellani</t>
    </r>
    <r>
      <rPr>
        <sz val="11"/>
        <color theme="1"/>
        <rFont val="Aptos Narrow"/>
        <family val="2"/>
        <scheme val="minor"/>
      </rPr>
      <t>’s extensive knowledge of the art world and market is shaped by a distinguished career spanning leading roles at Sotheby’s auction house and Gagosian gallery, and as an independent dealer. During her tenure as deputy director at Sotheby’s in London and New York, she was instrumental in launching the inaugural 20th-Century Italian Sale</t>
    </r>
    <r>
      <rPr>
        <i/>
        <sz val="11"/>
        <color theme="1"/>
        <rFont val="Aptos Narrow"/>
        <family val="2"/>
        <scheme val="minor"/>
      </rPr>
      <t xml:space="preserve">, </t>
    </r>
    <r>
      <rPr>
        <sz val="11"/>
        <color theme="1"/>
        <rFont val="Aptos Narrow"/>
        <family val="2"/>
        <scheme val="minor"/>
      </rPr>
      <t>and played a key role in securing landmark works of art from major private collections. She subsequently spent eleven years as senior director at Gagosian in New York, where she spearheaded the organization of some of the gallery’s most acclaimed exhibitions, including major shows dedicated to Francis Bacon, Lucio Fontana, Piero Manzoni, and Pablo Picasso. Since departing Gagosian in 2016, Castellani has focused on the secondary market for postwar and contemporary art. In 2019, she joined the faculty of the Steinhardt School of Culture, Education, and Human Development at New York University as an adjunct professor in the Master’s program in Visual Arts Administration. She serves on the board of Casa Italiana at NYU and is cochair of the board of the Drawing Center. She lives in New York with her husband.</t>
    </r>
  </si>
  <si>
    <t>JENNY SAVILLE CA' PESARO</t>
  </si>
  <si>
    <t>Jenny Saville a Caâ€™ Pesaro</t>
  </si>
  <si>
    <t>SAVILLE, JENNY</t>
  </si>
  <si>
    <t>COLOR ILLUSTRATIONS THROUGHOUT</t>
  </si>
  <si>
    <t>12-5/8 x 12</t>
  </si>
  <si>
    <r>
      <t>Jenny Saville a Ca’ Pesaro</t>
    </r>
    <r>
      <rPr>
        <b/>
        <sz val="11"/>
        <color theme="1"/>
        <rFont val="Aptos Narrow"/>
        <family val="2"/>
        <scheme val="minor"/>
      </rPr>
      <t xml:space="preserve"> celebrates British artist Jenny Saville’s first major exhibition in Venice, and features a newly commissioned essay by the exhibition’s curator, Elisabetta Barisoni, as well as an interview between the artist and Stefania Ventra.</t>
    </r>
    <r>
      <rPr>
        <sz val="11"/>
        <color theme="1"/>
        <rFont val="Aptos Narrow"/>
        <family val="2"/>
        <scheme val="minor"/>
      </rPr>
      <t xml:space="preserve">
</t>
    </r>
    <r>
      <rPr>
        <i/>
        <sz val="11"/>
        <color theme="1"/>
        <rFont val="Aptos Narrow"/>
        <family val="2"/>
        <scheme val="minor"/>
      </rPr>
      <t>Jenny Saville a Ca’ Pesaro</t>
    </r>
    <r>
      <rPr>
        <sz val="11"/>
        <color theme="1"/>
        <rFont val="Aptos Narrow"/>
        <family val="2"/>
        <scheme val="minor"/>
      </rPr>
      <t xml:space="preserve"> accompanies the first major exhibition in Venice dedicated to one of the foremost painters of our time. This exhibition, which opens in March 2026 to coincide with the Biennale di Venezia, brings together more than thirty works spanning the full arc of Saville’s extraordinary career, marking one of the most extensive presentations of her art ever held in Italy.
Saville’s practice is deeply rooted in the history of painting: while strikingly contemporary, hers is a practice in constant dialogue with the Old Masters and, in particular, with the Venetian tradition. At Ca’ Pesaro, her monumental canvases will converse with the great painters of the city’s past, creating a unique encounter between contemporary expression and Venice’s timeless artistic heritage. In this way, the exhibition is not only a celebration of Saville’s achievements, but also a tribute to Venice itself, a city that the artist has been drawing inspiration from since her student years.
To celebrate this landmark exhibition, the catalogue </t>
    </r>
    <r>
      <rPr>
        <i/>
        <sz val="11"/>
        <color theme="1"/>
        <rFont val="Aptos Narrow"/>
        <family val="2"/>
        <scheme val="minor"/>
      </rPr>
      <t xml:space="preserve">Jenny Saville a Ca’ Pesaro </t>
    </r>
    <r>
      <rPr>
        <sz val="11"/>
        <color theme="1"/>
        <rFont val="Aptos Narrow"/>
        <family val="2"/>
        <scheme val="minor"/>
      </rPr>
      <t>will feature a newly commissioned essay by the exhibition’s curator, Elisabetta Barisoni, and an interview between Saville and Professor Stefania Ventra, as well as forewords by key city officials. Produced by the Fondazione Musei Civici di Venezia, the book will include full illustrations of all of the works included in the show, as well as art historical reference images and installation shots of the exhibition in situ at this iconic Venetian institution</t>
    </r>
  </si>
  <si>
    <r>
      <t>Jenny Saville</t>
    </r>
    <r>
      <rPr>
        <sz val="11"/>
        <color theme="1"/>
        <rFont val="Aptos Narrow"/>
        <family val="2"/>
        <scheme val="minor"/>
      </rPr>
      <t xml:space="preserve"> was born in 1970 in Cambridge, England, and lives and works in Oxford, England. Collections include Tate, London; Metropolitan Museum of Art, New York; Seattle Art Museum; Museum of Contemporary Art, San Diego; and The Broad, Los Angeles. Recent exhibitions include Museo d’Arte Contemporanea Roma, Rome (2005); Norton Museum of Art, West Palm Beach, Florida (2011, traveled to Modern Art Oxford, England, through 2012); </t>
    </r>
    <r>
      <rPr>
        <i/>
        <sz val="11"/>
        <color theme="1"/>
        <rFont val="Aptos Narrow"/>
        <family val="2"/>
        <scheme val="minor"/>
      </rPr>
      <t>Egon Schiele – Jenny Saville</t>
    </r>
    <r>
      <rPr>
        <sz val="11"/>
        <color theme="1"/>
        <rFont val="Aptos Narrow"/>
        <family val="2"/>
        <scheme val="minor"/>
      </rPr>
      <t xml:space="preserve">, Kunsthaus Zürich (2014–15); </t>
    </r>
    <r>
      <rPr>
        <i/>
        <sz val="11"/>
        <color theme="1"/>
        <rFont val="Aptos Narrow"/>
        <family val="2"/>
        <scheme val="minor"/>
      </rPr>
      <t>Jenny Saville Drawing</t>
    </r>
    <r>
      <rPr>
        <sz val="11"/>
        <color theme="1"/>
        <rFont val="Aptos Narrow"/>
        <family val="2"/>
        <scheme val="minor"/>
      </rPr>
      <t xml:space="preserve">, Ashmolean Museum of Art and Archaeology, University of Oxford, England (2015–16); </t>
    </r>
    <r>
      <rPr>
        <i/>
        <sz val="11"/>
        <color theme="1"/>
        <rFont val="Aptos Narrow"/>
        <family val="2"/>
        <scheme val="minor"/>
      </rPr>
      <t>NOW</t>
    </r>
    <r>
      <rPr>
        <sz val="11"/>
        <color theme="1"/>
        <rFont val="Aptos Narrow"/>
        <family val="2"/>
        <scheme val="minor"/>
      </rPr>
      <t xml:space="preserve">, Scottish National Gallery of Modern Art, Edinburgh (2018); George Economou Collection, Athens (2018–19); and Museo Novecento, Museo di Palazzo Vecchio, Museo dell’Opera del Duomo, Museo degli Innocenti, and Museo di Casa Buonarroti, Florence, Italy (2021–22). </t>
    </r>
    <r>
      <rPr>
        <b/>
        <sz val="11"/>
        <color theme="1"/>
        <rFont val="Aptos Narrow"/>
        <family val="2"/>
        <scheme val="minor"/>
      </rPr>
      <t>Elisabetta Barisoni</t>
    </r>
    <r>
      <rPr>
        <sz val="11"/>
        <color theme="1"/>
        <rFont val="Aptos Narrow"/>
        <family val="2"/>
        <scheme val="minor"/>
      </rPr>
      <t xml:space="preserve"> is Head of Ca’ Pesaro Galleria Internazionale d’Arte Moderna. Former curator of temporary exhibitions at the Museo di Arte Moderna e Contemporanea di Trento e Rovereto, Italy, she has also been a professor at the Accademia di Belle Arti di Bologna, Italy and in 2015 completed her PhD on Margherita Sarfatti at the Università di Verona, Italy. </t>
    </r>
    <r>
      <rPr>
        <b/>
        <sz val="11"/>
        <color theme="1"/>
        <rFont val="Aptos Narrow"/>
        <family val="2"/>
        <scheme val="minor"/>
      </rPr>
      <t>Stefania Ventra</t>
    </r>
    <r>
      <rPr>
        <sz val="11"/>
        <color theme="1"/>
        <rFont val="Aptos Narrow"/>
        <family val="2"/>
        <scheme val="minor"/>
      </rPr>
      <t xml:space="preserve"> is Associate Professor of Museology, Art criticism, and Restoration in the Department of Humanities of the Università Ca’ Foscari in Venice. Between 2018 and 2021, Ventra was a post-doctoral researcher at the Archivio del Moderno of the Università della Svizzera Italiana in Mendrisio, working on the interdisciplinary project “Milan and Ticino (1796–1848): Shaping the Spatiality of a European capital”. Between 2017 and 2018 she was research fellow at the Faculty of Letters and Philosophy and adjunct professor of Museology at Sapienza Università di Roma.</t>
    </r>
  </si>
  <si>
    <t>100 COLOR ILLUSTRATIONS</t>
  </si>
  <si>
    <t>Travel - Europe - Italy</t>
  </si>
  <si>
    <t>COFFEE DREAM, THE</t>
  </si>
  <si>
    <t>The Coffee Dream</t>
  </si>
  <si>
    <t>ILLY, ANDREA</t>
  </si>
  <si>
    <t>9-4/9 x 12-3/5</t>
  </si>
  <si>
    <r>
      <t>The coffee dream projects itself into the future, toward new generations and new challenges. A call for hope and responsibility, a call to cultivate together a beautiful, good, and well-crafted future.</t>
    </r>
    <r>
      <rPr>
        <sz val="11"/>
        <color theme="1"/>
        <rFont val="Aptos Narrow"/>
        <family val="2"/>
        <scheme val="minor"/>
      </rPr>
      <t xml:space="preserve">
Blending evocative images and personal reflections, this coffee table book-cum-essay is centered on coffee as a symbol, an experience, a culture, and a project. The text, written by Andrea Illy, a humanist entrepreneur, combines the personal dimension with a global vision. Making the work even more special is a precious collection of photographs: the intense and poetic images of the undisputed master of social documentary photography, Sebastião Salgado, and shots by Elisabetta Illy, taken over the course of twenty years working in close contact with the producers.
</t>
    </r>
    <r>
      <rPr>
        <i/>
        <sz val="11"/>
        <color theme="1"/>
        <rFont val="Aptos Narrow"/>
        <family val="2"/>
        <scheme val="minor"/>
      </rPr>
      <t xml:space="preserve">The Coffee Dream </t>
    </r>
    <r>
      <rPr>
        <sz val="11"/>
        <color theme="1"/>
        <rFont val="Aptos Narrow"/>
        <family val="2"/>
        <scheme val="minor"/>
      </rPr>
      <t>is a book that begs to be read, to be looked at, to be reflected upon. Its splendid images are a hymn to the dignity and beauty of human labor on coffee plantations. Passion percolates through the stories, serving as an invitation to rediscover the value of doing things with care, of tradition but also of far-sighted dreams, and the connections that give meaning to our existence.</t>
    </r>
  </si>
  <si>
    <r>
      <t>Andrea Illy</t>
    </r>
    <r>
      <rPr>
        <sz val="11"/>
        <color theme="1"/>
        <rFont val="Aptos Narrow"/>
        <family val="2"/>
        <scheme val="minor"/>
      </rPr>
      <t xml:space="preserve"> is an entrepreneur and president of illycaffè, part of the third generation at the helm of the family business. He promotes creating business models based on sustainability, culture, and a humanistic approach to innovation. An author and speaker, he frequently discusses topics related to the future, business ethics, and the value of beauty. </t>
    </r>
    <r>
      <rPr>
        <b/>
        <sz val="11"/>
        <color theme="1"/>
        <rFont val="Aptos Narrow"/>
        <family val="2"/>
        <scheme val="minor"/>
      </rPr>
      <t>Alessandra Viola</t>
    </r>
    <r>
      <rPr>
        <sz val="11"/>
        <color theme="1"/>
        <rFont val="Aptos Narrow"/>
        <family val="2"/>
        <scheme val="minor"/>
      </rPr>
      <t xml:space="preserve"> is a writer, journalist, TV writer, science communicator, and environmental expert. Her books include </t>
    </r>
    <r>
      <rPr>
        <i/>
        <sz val="11"/>
        <color theme="1"/>
        <rFont val="Aptos Narrow"/>
        <family val="2"/>
        <scheme val="minor"/>
      </rPr>
      <t>Flower Power! Plants and Their Rights</t>
    </r>
    <r>
      <rPr>
        <sz val="11"/>
        <color theme="1"/>
        <rFont val="Aptos Narrow"/>
        <family val="2"/>
        <scheme val="minor"/>
      </rPr>
      <t xml:space="preserve"> (Einaudi 2020).</t>
    </r>
  </si>
  <si>
    <t>LANCEL ENG</t>
  </si>
  <si>
    <t>Lancel</t>
  </si>
  <si>
    <t>Objects of Desire</t>
  </si>
  <si>
    <t>AREZZI BOZA, ALESSANDRA</t>
  </si>
  <si>
    <t>9-4/9 x 12-1/5</t>
  </si>
  <si>
    <r>
      <t>Lancel’s elegance is natural, joyful, and deeply Parisian. Each creation is infused with a touch of humor and whimsy that embodies the French art of living.</t>
    </r>
    <r>
      <rPr>
        <sz val="11"/>
        <color theme="1"/>
        <rFont val="Aptos Narrow"/>
        <family val="2"/>
        <scheme val="minor"/>
      </rPr>
      <t xml:space="preserve">
Since 1876, the Lancel name has been a symbol of French luxury leather goods that embody a unique blend of artisanal, traditional, and cutting-edge creativity. This Parisian Maison has always combined audacity and practicality, as in the case of its 1893 innovation, the “guaranteed seasoned” briar pipes. Albert Lancel structured the brand around four key areas: leather goods, women’s and men’s accessories, luggage, and the art of gifting. The iconic store at 8 Place de l’Opéra—a true precursor of contemporary concept stores—offered luxury that was always on the move.
This book celebrates the 150th anniversary of Lancel, diving back into the storied archives to showcase early creations, catalogues, and advertisements from the 1920s and ’30s to the present. These pieces narrate the evolution of eras, reflecting different lifestyles and revealing how practical needs were transformed into sophisticated creations, from the iconic “Sacs à Malices”—which feature ingenious pockets—to collaborations with artists like Salvador Dalí, who inspired the “Daligramme bag.”</t>
    </r>
  </si>
  <si>
    <r>
      <t>Alessandra Arezzi Boza</t>
    </r>
    <r>
      <rPr>
        <sz val="11"/>
        <color theme="1"/>
        <rFont val="Aptos Narrow"/>
        <family val="2"/>
        <scheme val="minor"/>
      </rPr>
      <t xml:space="preserve"> is an Italian fashion curator, author, and consultant for several important lifestyle, luxury, and fashion companies for Brand Heritage. Director of the Fondazione Archivio Emilio Pucci from 2001 to 2015, she has also managed projects and curated events and exhibitions for the Fondazione Gianfranco Ferré, Giorgio Armani, Fendi, and Prada, among others. She is a visiting professor at the University of Bologna and at other schools and fashion institutions.</t>
    </r>
  </si>
  <si>
    <t>SICILY</t>
  </si>
  <si>
    <t>Sicily</t>
  </si>
  <si>
    <t>From Ancient Myths to Contemporary Stories</t>
  </si>
  <si>
    <t>MATARAZZO, GIUSEPPE</t>
  </si>
  <si>
    <r>
      <t>A photographic Grand Tour that reveals the art, architecture, and Italian way of life in the Mediterranean melting pot that is Sicily.</t>
    </r>
    <r>
      <rPr>
        <sz val="11"/>
        <color theme="1"/>
        <rFont val="Aptos Narrow"/>
        <family val="2"/>
        <scheme val="minor"/>
      </rPr>
      <t xml:space="preserve">
Sicily has been shaped by millennia of history, a place where Phoenicians, Greeks, Romans, Arabs, Normans, Swabians, Angevins, Aragonese, Austrians, and Bourbons all dominated at one time, creating an incredible mixture of peoples and cultures. The result is a cultural and artistic kaleidoscope unlike any other in the world. Visiting Sicily today means seamlessly traveling through time, but not just the past, because there is also a contemporary, lesser-known Sicily, characterized by the work of great architects, the redevelopment of archaeological-industrial areas, and bold land art experiments. 
Sicilian photographer Giò Martorana traveled the island on an imaginary journey, lingering over its most significant places and monuments to showcase the architecture of the past and present. The images, many of which have never been published before, are paired with the words of Sicilian journalist Giuseppe Matarazzo, who in short texts recounts the “hundred Sicilies” through stories of yesterday and today, revealing lesser-known and surprising corners of this unexpectedly vibrant land.</t>
    </r>
  </si>
  <si>
    <r>
      <t>Giuseppe Matarazzo</t>
    </r>
    <r>
      <rPr>
        <sz val="11"/>
        <color theme="1"/>
        <rFont val="Aptos Narrow"/>
        <family val="2"/>
        <scheme val="minor"/>
      </rPr>
      <t xml:space="preserve">, born in Syracuse, Sicily, but a longtime Milan transplant, is the author of numerous books and a journalist at the daily newspaper </t>
    </r>
    <r>
      <rPr>
        <i/>
        <sz val="11"/>
        <color theme="1"/>
        <rFont val="Aptos Narrow"/>
        <family val="2"/>
        <scheme val="minor"/>
      </rPr>
      <t>Avvenire</t>
    </r>
    <r>
      <rPr>
        <sz val="11"/>
        <color theme="1"/>
        <rFont val="Aptos Narrow"/>
        <family val="2"/>
        <scheme val="minor"/>
      </rPr>
      <t xml:space="preserve">, where he covers, among other things, travel, hiking, and photography. He previously wrote for </t>
    </r>
    <r>
      <rPr>
        <i/>
        <sz val="11"/>
        <color theme="1"/>
        <rFont val="Aptos Narrow"/>
        <family val="2"/>
        <scheme val="minor"/>
      </rPr>
      <t>Gazzetta del Sud</t>
    </r>
    <r>
      <rPr>
        <sz val="11"/>
        <color theme="1"/>
        <rFont val="Aptos Narrow"/>
        <family val="2"/>
        <scheme val="minor"/>
      </rPr>
      <t xml:space="preserve">, </t>
    </r>
    <r>
      <rPr>
        <i/>
        <sz val="11"/>
        <color theme="1"/>
        <rFont val="Aptos Narrow"/>
        <family val="2"/>
        <scheme val="minor"/>
      </rPr>
      <t>L’Osservatore Romano</t>
    </r>
    <r>
      <rPr>
        <sz val="11"/>
        <color theme="1"/>
        <rFont val="Aptos Narrow"/>
        <family val="2"/>
        <scheme val="minor"/>
      </rPr>
      <t xml:space="preserve">, </t>
    </r>
    <r>
      <rPr>
        <i/>
        <sz val="11"/>
        <color theme="1"/>
        <rFont val="Aptos Narrow"/>
        <family val="2"/>
        <scheme val="minor"/>
      </rPr>
      <t>Prima Comunicazione</t>
    </r>
    <r>
      <rPr>
        <sz val="11"/>
        <color theme="1"/>
        <rFont val="Aptos Narrow"/>
        <family val="2"/>
        <scheme val="minor"/>
      </rPr>
      <t xml:space="preserve">, and </t>
    </r>
    <r>
      <rPr>
        <i/>
        <sz val="11"/>
        <color theme="1"/>
        <rFont val="Aptos Narrow"/>
        <family val="2"/>
        <scheme val="minor"/>
      </rPr>
      <t>Panorama</t>
    </r>
    <r>
      <rPr>
        <sz val="11"/>
        <color theme="1"/>
        <rFont val="Aptos Narrow"/>
        <family val="2"/>
        <scheme val="minor"/>
      </rPr>
      <t xml:space="preserve">. </t>
    </r>
    <r>
      <rPr>
        <b/>
        <sz val="11"/>
        <color theme="1"/>
        <rFont val="Aptos Narrow"/>
        <family val="2"/>
        <scheme val="minor"/>
      </rPr>
      <t xml:space="preserve">Giò Martorana </t>
    </r>
    <r>
      <rPr>
        <sz val="11"/>
        <color theme="1"/>
        <rFont val="Aptos Narrow"/>
        <family val="2"/>
        <scheme val="minor"/>
      </rPr>
      <t xml:space="preserve">was born in Palermo and now lives in Milan. A fashion, portrait, and reportage photographer, his pictures have appeared in </t>
    </r>
    <r>
      <rPr>
        <i/>
        <sz val="11"/>
        <color theme="1"/>
        <rFont val="Aptos Narrow"/>
        <family val="2"/>
        <scheme val="minor"/>
      </rPr>
      <t>Elle</t>
    </r>
    <r>
      <rPr>
        <sz val="11"/>
        <color theme="1"/>
        <rFont val="Aptos Narrow"/>
        <family val="2"/>
        <scheme val="minor"/>
      </rPr>
      <t xml:space="preserve">, </t>
    </r>
    <r>
      <rPr>
        <i/>
        <sz val="11"/>
        <color theme="1"/>
        <rFont val="Aptos Narrow"/>
        <family val="2"/>
        <scheme val="minor"/>
      </rPr>
      <t>Vogue</t>
    </r>
    <r>
      <rPr>
        <sz val="11"/>
        <color theme="1"/>
        <rFont val="Aptos Narrow"/>
        <family val="2"/>
        <scheme val="minor"/>
      </rPr>
      <t xml:space="preserve">, </t>
    </r>
    <r>
      <rPr>
        <i/>
        <sz val="11"/>
        <color theme="1"/>
        <rFont val="Aptos Narrow"/>
        <family val="2"/>
        <scheme val="minor"/>
      </rPr>
      <t>Harper’s Bazaar</t>
    </r>
    <r>
      <rPr>
        <sz val="11"/>
        <color theme="1"/>
        <rFont val="Aptos Narrow"/>
        <family val="2"/>
        <scheme val="minor"/>
      </rPr>
      <t xml:space="preserve">, and </t>
    </r>
    <r>
      <rPr>
        <i/>
        <sz val="11"/>
        <color theme="1"/>
        <rFont val="Aptos Narrow"/>
        <family val="2"/>
        <scheme val="minor"/>
      </rPr>
      <t>Marie Claire</t>
    </r>
    <r>
      <rPr>
        <sz val="11"/>
        <color theme="1"/>
        <rFont val="Aptos Narrow"/>
        <family val="2"/>
        <scheme val="minor"/>
      </rPr>
      <t>. He has published two books on Sicily and in 1999 was awarded the UNESCO Prize for his portraits.</t>
    </r>
  </si>
  <si>
    <t>DONALD NXUMALO</t>
  </si>
  <si>
    <t>Donald Nxumalo</t>
  </si>
  <si>
    <t>Designing Africa</t>
  </si>
  <si>
    <t>FALVO, ROSA MARIA</t>
  </si>
  <si>
    <t>9-5/6 x 12-3/5</t>
  </si>
  <si>
    <r>
      <t>The first monograph showcasing the sophisticated contemporary work of renowned South African designer Donald Nxumalo.</t>
    </r>
    <r>
      <rPr>
        <sz val="11"/>
        <color theme="1"/>
        <rFont val="Aptos Narrow"/>
        <family val="2"/>
        <scheme val="minor"/>
      </rPr>
      <t xml:space="preserve">
Donald Nxumalo is one of Africa’s most influential interior designers, known for designing a range of culturally meaningful luxury homes and hospitality properties that celebrate their locations with an elegant blend of textures, vibrant natural colors, authentic local artworks, and statement pieces. After founding his own Johannesburg-based interior design practice, DNX Studio, he became a household name in 2014 when he won first prize in the inaugural “Win a Home” show on the South African lifestyle and decor TV program </t>
    </r>
    <r>
      <rPr>
        <i/>
        <sz val="11"/>
        <color theme="1"/>
        <rFont val="Aptos Narrow"/>
        <family val="2"/>
        <scheme val="minor"/>
      </rPr>
      <t>Top Billing</t>
    </r>
    <r>
      <rPr>
        <sz val="11"/>
        <color theme="1"/>
        <rFont val="Aptos Narrow"/>
        <family val="2"/>
        <scheme val="minor"/>
      </rPr>
      <t>.
Featuring DNX Studio’s first decade (from 2015-2025), and including his most recent works and an insightful conversation held in Johannesburg and Sydney between the designer and the book’s editor, this beautifully illustrated volume presents a selection of 14 interior design projects showcasing: urban living in Johannesburg, coastal living in Cape Town, tropical living in KwaZulu-Natal, life in a mining town in Rustenburg, rural living in Zambia, and suburban living in Zimbabwe. This uniquely groundbreaking title is primarily aimed at art, design, and lifestyle connoisseurs, as well as collectors, architects, and researchers, with various themes also appealing to broader audiences interested in intercultural narratives and African aesthetics and heritage.</t>
    </r>
  </si>
  <si>
    <r>
      <t>Donald Nxumalo</t>
    </r>
    <r>
      <rPr>
        <sz val="11"/>
        <color theme="1"/>
        <rFont val="Aptos Narrow"/>
        <family val="2"/>
        <scheme val="minor"/>
      </rPr>
      <t xml:space="preserve"> is a renowned South African interior designer and television personality. Through his multidisciplinary design and lifestyle brand he has developed a wide portfolio of luxury residential, corporate, and hospitality projects, as well as his own range of furniture and an exclusive line of fabrics for Hertex. </t>
    </r>
    <r>
      <rPr>
        <b/>
        <sz val="11"/>
        <color theme="1"/>
        <rFont val="Aptos Narrow"/>
        <family val="2"/>
        <scheme val="minor"/>
      </rPr>
      <t>Rosa Maria Falvo</t>
    </r>
    <r>
      <rPr>
        <sz val="11"/>
        <color theme="1"/>
        <rFont val="Aptos Narrow"/>
        <family val="2"/>
        <scheme val="minor"/>
      </rPr>
      <t xml:space="preserve"> is a writer, editor, and curator, specializing in Asia-Pacific and Middle Eastern contemporary art. She has published widely, working internationally on the ideation and production of art books and exhibition projects. </t>
    </r>
    <r>
      <rPr>
        <b/>
        <sz val="11"/>
        <color theme="1"/>
        <rFont val="Aptos Narrow"/>
        <family val="2"/>
        <scheme val="minor"/>
      </rPr>
      <t xml:space="preserve">Juliet Kavishe </t>
    </r>
    <r>
      <rPr>
        <sz val="11"/>
        <color theme="1"/>
        <rFont val="Aptos Narrow"/>
        <family val="2"/>
        <scheme val="minor"/>
      </rPr>
      <t>is an interior architect, educator, and researcher, recognized as one of South Africa’s top "100 Design Voices" in 2024.</t>
    </r>
  </si>
  <si>
    <t>OSWALDO VIGAS</t>
  </si>
  <si>
    <t>Oswaldo Vigas</t>
  </si>
  <si>
    <t>The Iconic Works</t>
  </si>
  <si>
    <t>KWAI FUNG HIN, CATHERINE</t>
  </si>
  <si>
    <r>
      <t>The first international monograph exploring the bold, visionary world of Oswaldo Vigas—where Latin American modernism meets ancestral memory, magic, and metamorphosis.</t>
    </r>
    <r>
      <rPr>
        <sz val="11"/>
        <color theme="1"/>
        <rFont val="Aptos Narrow"/>
        <family val="2"/>
        <scheme val="minor"/>
      </rPr>
      <t xml:space="preserve">
This publication explores the transformative art of Oswaldo Vigas (1923-2014), one of Latin America's most influential artists. Known for his treatment of the human figure, Vigas reinterpreted ancient symbols through a modernist lens, delving into themes of identity, transformation, and spirituality.
The book features essays by art historians and a collection of images from private collections and museums, many of which have never been published before. It traces Vigas’s evolution, examining his surrealist experimentation, interest in pre-Columbian art, and later works exploring power, mythology, and the human condition.
Drawing from archival materials and interviews, this volume offers an overview of Vigas’s life, from his early years in Venezuela to his time in Paris, where he engaged with the European avant-garde. The book highlights his global impact on modern art, solidifying his place in Latin American and international art movements.</t>
    </r>
  </si>
  <si>
    <r>
      <t>Catherine and Edward Kwai Fung Hin</t>
    </r>
    <r>
      <rPr>
        <sz val="11"/>
        <color theme="1"/>
        <rFont val="Aptos Narrow"/>
        <family val="2"/>
        <scheme val="minor"/>
      </rPr>
      <t xml:space="preserve"> are influential art patrons, known for supporting contemporary art exhibitions and collecting works by emerging global artists. </t>
    </r>
    <r>
      <rPr>
        <b/>
        <sz val="11"/>
        <color theme="1"/>
        <rFont val="Aptos Narrow"/>
        <family val="2"/>
        <scheme val="minor"/>
      </rPr>
      <t>Carlos Palacios</t>
    </r>
    <r>
      <rPr>
        <sz val="11"/>
        <color theme="1"/>
        <rFont val="Aptos Narrow"/>
        <family val="2"/>
        <scheme val="minor"/>
      </rPr>
      <t xml:space="preserve"> is a renowned Latin American curator and art historian, specializing in contemporary art and curatorial practices that explore identity, memory, and political discourse. Palacios curated the 2023 exhibition </t>
    </r>
    <r>
      <rPr>
        <i/>
        <sz val="11"/>
        <color theme="1"/>
        <rFont val="Aptos Narrow"/>
        <family val="2"/>
        <scheme val="minor"/>
      </rPr>
      <t>Oswaldo Vigas. Mirar hacia adentro</t>
    </r>
    <r>
      <rPr>
        <sz val="11"/>
        <color theme="1"/>
        <rFont val="Aptos Narrow"/>
        <family val="2"/>
        <scheme val="minor"/>
      </rPr>
      <t xml:space="preserve"> at the Museo de Arte Moderno in Mexico City. </t>
    </r>
    <r>
      <rPr>
        <b/>
        <sz val="11"/>
        <color theme="1"/>
        <rFont val="Aptos Narrow"/>
        <family val="2"/>
        <scheme val="minor"/>
      </rPr>
      <t>Susan Hudson</t>
    </r>
    <r>
      <rPr>
        <sz val="11"/>
        <color theme="1"/>
        <rFont val="Aptos Narrow"/>
        <family val="2"/>
        <scheme val="minor"/>
      </rPr>
      <t xml:space="preserve"> is a prominent art curator and scholar with expertise in modern and contemporary art, focusing on cross-cultural dialogues and diverse artistic practices. </t>
    </r>
    <r>
      <rPr>
        <b/>
        <sz val="11"/>
        <color theme="1"/>
        <rFont val="Aptos Narrow"/>
        <family val="2"/>
        <scheme val="minor"/>
      </rPr>
      <t xml:space="preserve">Patricio de Real </t>
    </r>
    <r>
      <rPr>
        <sz val="11"/>
        <color theme="1"/>
        <rFont val="Aptos Narrow"/>
        <family val="2"/>
        <scheme val="minor"/>
      </rPr>
      <t xml:space="preserve">is a curator and cultural consultant with a strong focus on contemporary Latin American art, particularly in museum programming and international exhibition projects. </t>
    </r>
    <r>
      <rPr>
        <b/>
        <sz val="11"/>
        <color theme="1"/>
        <rFont val="Aptos Narrow"/>
        <family val="2"/>
        <scheme val="minor"/>
      </rPr>
      <t>Gabriela Rangel</t>
    </r>
    <r>
      <rPr>
        <sz val="11"/>
        <color theme="1"/>
        <rFont val="Aptos Narrow"/>
        <family val="2"/>
        <scheme val="minor"/>
      </rPr>
      <t xml:space="preserve"> is a distinguished curator and director, known for her work in contemporary Latin American art. She won the Premio a la Curaduría (Curatorial Award) from the Museo de Arte Moderno (2018). </t>
    </r>
    <r>
      <rPr>
        <b/>
        <sz val="11"/>
        <color theme="1"/>
        <rFont val="Aptos Narrow"/>
        <family val="2"/>
        <scheme val="minor"/>
      </rPr>
      <t>Alessandra Caputo</t>
    </r>
    <r>
      <rPr>
        <sz val="11"/>
        <color theme="1"/>
        <rFont val="Aptos Narrow"/>
        <family val="2"/>
        <scheme val="minor"/>
      </rPr>
      <t xml:space="preserve"> is a professor (PhD) at Universidad Adolfo Ibáñez in Chile, where she teaches Contemporary Civilization and Art. Originally from Caracas, her research focuses on indigenous visual imagery and the intersection of indigenous and European practices in Venezuelan and Amazonian contexts.</t>
    </r>
  </si>
  <si>
    <t>TERNO, THE</t>
  </si>
  <si>
    <t>The Terno</t>
  </si>
  <si>
    <t>A Century of the Philippine Dress</t>
  </si>
  <si>
    <t>GONZALES, GINO</t>
  </si>
  <si>
    <r>
      <t xml:space="preserve">This volume offers an unparalleled visual chronicle of the transformation throughout the past century of the </t>
    </r>
    <r>
      <rPr>
        <b/>
        <i/>
        <sz val="11"/>
        <color theme="1"/>
        <rFont val="Aptos Narrow"/>
        <family val="2"/>
        <scheme val="minor"/>
      </rPr>
      <t>terno</t>
    </r>
    <r>
      <rPr>
        <b/>
        <sz val="11"/>
        <color theme="1"/>
        <rFont val="Aptos Narrow"/>
        <family val="2"/>
        <scheme val="minor"/>
      </rPr>
      <t>, a traditional Philippine dress distinguished by butterfly sleeves.</t>
    </r>
    <r>
      <rPr>
        <sz val="11"/>
        <color theme="1"/>
        <rFont val="Aptos Narrow"/>
        <family val="2"/>
        <scheme val="minor"/>
      </rPr>
      <t xml:space="preserve">
Featuring over 300 photographs, the book gathers together historical documents, restored portraits, and newly commissioned images that capture the terno’s distinctive silhouette, textiles, craftsmanship, and detailed embellishments, from the Roaring Twenties to the 1950s Golden Age of Haute Couture, all the way to the contemporary creations of the new millennium.
Ternos have been worn by First Ladies at presidential inaugurations, society belles at weddings and galas, and many Filipinas in daily life. The publication includes creations by National Artists Ramon Valera and Salvacion “Slim” Lim Higgins, celebrating Filipino artistry and craftsmanship, and traces the terno’s evolution through local traditions, cultural milestones, and global fashion influences. It also showcases the creativity of emerging talents through competitions and the contemporary interpretations of early twenty-first-century fashion designers.</t>
    </r>
  </si>
  <si>
    <r>
      <t>Gino Gonzales</t>
    </r>
    <r>
      <rPr>
        <sz val="11"/>
        <color theme="1"/>
        <rFont val="Aptos Narrow"/>
        <family val="2"/>
        <scheme val="minor"/>
      </rPr>
      <t xml:space="preserve"> won a Fulbright Scholarship to pursue an MFA in Theater Design at New York University. A practicing scenographer, lecturer and published author, he has also written essays for </t>
    </r>
    <r>
      <rPr>
        <i/>
        <sz val="11"/>
        <color theme="1"/>
        <rFont val="Aptos Narrow"/>
        <family val="2"/>
        <scheme val="minor"/>
      </rPr>
      <t>Vogue Philippines</t>
    </r>
    <r>
      <rPr>
        <sz val="11"/>
        <color theme="1"/>
        <rFont val="Aptos Narrow"/>
        <family val="2"/>
        <scheme val="minor"/>
      </rPr>
      <t xml:space="preserve"> and </t>
    </r>
    <r>
      <rPr>
        <i/>
        <sz val="11"/>
        <color theme="1"/>
        <rFont val="Aptos Narrow"/>
        <family val="2"/>
        <scheme val="minor"/>
      </rPr>
      <t>Arts of Asia</t>
    </r>
    <r>
      <rPr>
        <sz val="11"/>
        <color theme="1"/>
        <rFont val="Aptos Narrow"/>
        <family val="2"/>
        <scheme val="minor"/>
      </rPr>
      <t xml:space="preserve">. </t>
    </r>
    <r>
      <rPr>
        <b/>
        <sz val="11"/>
        <color theme="1"/>
        <rFont val="Aptos Narrow"/>
        <family val="2"/>
        <scheme val="minor"/>
      </rPr>
      <t>Sandra Castro</t>
    </r>
    <r>
      <rPr>
        <sz val="11"/>
        <color theme="1"/>
        <rFont val="Aptos Narrow"/>
        <family val="2"/>
        <scheme val="minor"/>
      </rPr>
      <t xml:space="preserve"> is a former curator of the Intramuros Administration and Ayala Museum and has published works on Philippine material culture, especially textiles, and history. </t>
    </r>
    <r>
      <rPr>
        <b/>
        <sz val="11"/>
        <color theme="1"/>
        <rFont val="Aptos Narrow"/>
        <family val="2"/>
        <scheme val="minor"/>
      </rPr>
      <t>At Maculangan</t>
    </r>
    <r>
      <rPr>
        <sz val="11"/>
        <color theme="1"/>
        <rFont val="Aptos Narrow"/>
        <family val="2"/>
        <scheme val="minor"/>
      </rPr>
      <t xml:space="preserve"> was a visual artist and photographer who regularly contributed to the Philippine editions of </t>
    </r>
    <r>
      <rPr>
        <i/>
        <sz val="11"/>
        <color theme="1"/>
        <rFont val="Aptos Narrow"/>
        <family val="2"/>
        <scheme val="minor"/>
      </rPr>
      <t>Elle Décor</t>
    </r>
    <r>
      <rPr>
        <sz val="11"/>
        <color theme="1"/>
        <rFont val="Aptos Narrow"/>
        <family val="2"/>
        <scheme val="minor"/>
      </rPr>
      <t xml:space="preserve"> and </t>
    </r>
    <r>
      <rPr>
        <i/>
        <sz val="11"/>
        <color theme="1"/>
        <rFont val="Aptos Narrow"/>
        <family val="2"/>
        <scheme val="minor"/>
      </rPr>
      <t xml:space="preserve">Town and Country. </t>
    </r>
    <r>
      <rPr>
        <sz val="11"/>
        <color theme="1"/>
        <rFont val="Aptos Narrow"/>
        <family val="2"/>
        <scheme val="minor"/>
      </rPr>
      <t>He meticulously documented and published volumes on Philippine museums and private collections.</t>
    </r>
  </si>
  <si>
    <t>LASVIT</t>
  </si>
  <si>
    <t>Lasvit</t>
  </si>
  <si>
    <t>The Art of Bohemian Glassmaking</t>
  </si>
  <si>
    <t>HUGHES, AMY J.</t>
  </si>
  <si>
    <t>10-5/8 x 13-1/3</t>
  </si>
  <si>
    <t>Art - Glass</t>
  </si>
  <si>
    <r>
      <t>An extraordinary visual journey and comprehensive exploration of glass and luminosity, unveiling the artistry of the Czech design house Lasvit.</t>
    </r>
    <r>
      <rPr>
        <sz val="11"/>
        <color theme="1"/>
        <rFont val="Aptos Narrow"/>
        <family val="2"/>
        <scheme val="minor"/>
      </rPr>
      <t xml:space="preserve">
Lasvit is a Czech design house and a leading force in the international glassmaking industry, blending the heritage of Bohemian glass with contemporary design. Founded by Leon Jakimič in Northern Bohemia, Lasvit has grown into a vibrant hub of creative art, design, and manufacturing expertise. The company designs and produces bespoke glass installations showcased worldwide, alongside distinctive lighting and glassware collections.
Driven by a spirit of experimentation, Lasvit collaborates with some of the world’s most visionary designers and architects, including Kengo Kuma, Zaha Hadid, Nendo, and the Campana Brothers. Structured around the themes of Love, Light, and Glass, the book traces Lasvit’s history and creative DNA, while also serving as a richly illustrated, educational encyclopedia of glassmaking—introducing traditional techniques and future visions of applied art.</t>
    </r>
  </si>
  <si>
    <r>
      <t>Amy J. Hughes,</t>
    </r>
    <r>
      <rPr>
        <sz val="11"/>
        <color theme="1"/>
        <rFont val="Aptos Narrow"/>
        <family val="2"/>
        <scheme val="minor"/>
      </rPr>
      <t xml:space="preserve"> Ph.D., is Assistant Curator at The Corning Museum of Glass, specializing in twentieth-century and contemporary Central European art and design. </t>
    </r>
    <r>
      <rPr>
        <b/>
        <sz val="11"/>
        <color theme="1"/>
        <rFont val="Aptos Narrow"/>
        <family val="2"/>
        <scheme val="minor"/>
      </rPr>
      <t>Catherine Shaw</t>
    </r>
    <r>
      <rPr>
        <sz val="11"/>
        <color theme="1"/>
        <rFont val="Aptos Narrow"/>
        <family val="2"/>
        <scheme val="minor"/>
      </rPr>
      <t xml:space="preserve"> is an independent British curator, critic, and moderator, who writes about urban regeneration, architecture, art, and design. </t>
    </r>
    <r>
      <rPr>
        <b/>
        <sz val="11"/>
        <color theme="1"/>
        <rFont val="Aptos Narrow"/>
        <family val="2"/>
        <scheme val="minor"/>
      </rPr>
      <t xml:space="preserve">Eva Slunečková </t>
    </r>
    <r>
      <rPr>
        <sz val="11"/>
        <color theme="1"/>
        <rFont val="Aptos Narrow"/>
        <family val="2"/>
        <scheme val="minor"/>
      </rPr>
      <t xml:space="preserve">is a Czech freelance journalist, curator, and design expert known for her contributions to a range of specialist publications. </t>
    </r>
    <r>
      <rPr>
        <b/>
        <sz val="11"/>
        <color theme="1"/>
        <rFont val="Aptos Narrow"/>
        <family val="2"/>
        <scheme val="minor"/>
      </rPr>
      <t>Alexandra Střelcová</t>
    </r>
    <r>
      <rPr>
        <sz val="11"/>
        <color theme="1"/>
        <rFont val="Aptos Narrow"/>
        <family val="2"/>
        <scheme val="minor"/>
      </rPr>
      <t xml:space="preserve"> is a Czech author, curator, and educator focused on arts, plant studies, and environmental culture</t>
    </r>
    <r>
      <rPr>
        <i/>
        <sz val="11"/>
        <color theme="1"/>
        <rFont val="Aptos Narrow"/>
        <family val="2"/>
        <scheme val="minor"/>
      </rPr>
      <t>.</t>
    </r>
  </si>
  <si>
    <t>D&amp;G THE SICILIAN KITCHEN</t>
  </si>
  <si>
    <t>Dolce&amp;Gabbana. The Sicilian Kitchen</t>
  </si>
  <si>
    <t>LANZA, FABRIZIA</t>
  </si>
  <si>
    <t>7-2/7 x 10-2/9</t>
  </si>
  <si>
    <r>
      <t>Sicily and its cuisine reinterpreted through the unique style of Dolce &amp; Gabbana.</t>
    </r>
    <r>
      <rPr>
        <sz val="11"/>
        <color theme="1"/>
        <rFont val="Aptos Narrow"/>
        <family val="2"/>
        <scheme val="minor"/>
      </rPr>
      <t xml:space="preserve">
Through the most evocative recipes of Sicilian tradition, readers will be able to discover the unique way of living and the lifestyle embodied by Dolce &amp; Gabbana Casa. The island’s stratification of colors, scents, and flavors is the inspiration for the brand’s distinctive tableware objects.
Parmigiana, Timballo del Gattopardo, Minne di Sant’Agata, cuccìa, St. Joseph bread and many other delicacies become the starting point for an exploration of the history, folklore, and territory of Sicily. In the second part of the book the recipes—captured by the lenses of three internationally renowned still life photographers—will allow readers to make their own Sicilian dishes to serve at the dinner table with a greater awareness of their value, which is unique as the Dolce &amp; Gabbana Casa lifestyle.</t>
    </r>
  </si>
  <si>
    <r>
      <t xml:space="preserve">Fabrizia Lanza </t>
    </r>
    <r>
      <rPr>
        <sz val="11"/>
        <color theme="1"/>
        <rFont val="Aptos Narrow"/>
        <family val="2"/>
        <scheme val="minor"/>
      </rPr>
      <t xml:space="preserve">is the owner of a cooking school founded by her mother, Anna, in 1987 on the family’s 200-year-old agricultural estate in the heart of Sicily. The author of numerous books on Sicilian cuisine, she also produces documentaries on the food and culture of her region. </t>
    </r>
    <r>
      <rPr>
        <b/>
        <sz val="11"/>
        <color theme="1"/>
        <rFont val="Aptos Narrow"/>
        <family val="2"/>
        <scheme val="minor"/>
      </rPr>
      <t xml:space="preserve">Andreas Achmann </t>
    </r>
    <r>
      <rPr>
        <sz val="11"/>
        <color theme="1"/>
        <rFont val="Aptos Narrow"/>
        <family val="2"/>
        <scheme val="minor"/>
      </rPr>
      <t xml:space="preserve">is a photographer who is passionate about still lifes. Alongside his work in advertising, he also works as a photographer for leading German and international magazines. </t>
    </r>
    <r>
      <rPr>
        <b/>
        <sz val="11"/>
        <color theme="1"/>
        <rFont val="Aptos Narrow"/>
        <family val="2"/>
        <scheme val="minor"/>
      </rPr>
      <t xml:space="preserve">Charlie Richards </t>
    </r>
    <r>
      <rPr>
        <sz val="11"/>
        <color theme="1"/>
        <rFont val="Aptos Narrow"/>
        <family val="2"/>
        <scheme val="minor"/>
      </rPr>
      <t xml:space="preserve">is an award-winning English photographer specializing in food and food-lifestyle, with nineteen years of experience working for a wide range of international clients. </t>
    </r>
    <r>
      <rPr>
        <b/>
        <sz val="11"/>
        <color theme="1"/>
        <rFont val="Aptos Narrow"/>
        <family val="2"/>
        <scheme val="minor"/>
      </rPr>
      <t xml:space="preserve">Robert Sanderson </t>
    </r>
    <r>
      <rPr>
        <sz val="11"/>
        <color theme="1"/>
        <rFont val="Aptos Narrow"/>
        <family val="2"/>
        <scheme val="minor"/>
      </rPr>
      <t>photographs interiors, products, food, and portraits, both in the studio and outdoors. He mainly works in the UK but also abroad, and his shots have been featured in international publications and magazines.</t>
    </r>
  </si>
  <si>
    <t>LIGHT IN THE DARKNESS, A</t>
  </si>
  <si>
    <t>A Light in the Darkness</t>
  </si>
  <si>
    <t>BAGGIO, ROBERTO</t>
  </si>
  <si>
    <t>6-2/7 x 9-1/4</t>
  </si>
  <si>
    <t>Biography &amp; Autobiography - Sports</t>
  </si>
  <si>
    <r>
      <t>The story of a legend of Italian and international football, a volume packed with never-before-seen photographs that tell the tale of the man beyond the champion.</t>
    </r>
    <r>
      <rPr>
        <sz val="11"/>
        <color theme="1"/>
        <rFont val="Aptos Narrow"/>
        <family val="2"/>
        <scheme val="minor"/>
      </rPr>
      <t xml:space="preserve">
An illustrated volume with international appeal that retraces the most significant moments of Roberto Baggio’s extraordinary life and career, intertwining his football achievements with his profound spiritual journey. From the magic of the way he played to his personal challenges, from the roar of the stadiums to the silence of meditation, from the injuries that shaped his character to the serenity found in the Buddhist faith, every chapter explores a facet of his inner and outer path.
Far from being a traditional sports biography, this book tells the story of Roberto Baggio via a series of keywords that reveal both the man and the champion, a visual and emotional journey through images and words, showing how behind the global icon lies a man who has always looked beyond the game, a symbol of determination, humility, and harmony.</t>
    </r>
  </si>
  <si>
    <r>
      <t>Roberto Baggio,</t>
    </r>
    <r>
      <rPr>
        <sz val="11"/>
        <color theme="1"/>
        <rFont val="Aptos Narrow"/>
        <family val="2"/>
        <scheme val="minor"/>
      </rPr>
      <t xml:space="preserve"> one of the greatest football players in the history of Italian and international football, captivated millions of fans with his extraordinary technique, vision, and unique style. Throughout his career, he played for legendary clubs like Fiorentina, Juventus, Milan, and Inter, winning the Ballon d’Or and the title of FIFA World Player of the Year in 1993. His elegance and humanity, both on and off the pitch, earned him a special place in fans’ hearts. A longtime practitioner of Buddhism, he has often spoken of how his faith helped him find strength, peace, and perspective throughout the challenges of his career and life. In 2021 Netflix released a biopic about him entitled </t>
    </r>
    <r>
      <rPr>
        <i/>
        <sz val="11"/>
        <color theme="1"/>
        <rFont val="Aptos Narrow"/>
        <family val="2"/>
        <scheme val="minor"/>
      </rPr>
      <t>Baggio: The Divine Ponytail</t>
    </r>
    <r>
      <rPr>
        <sz val="11"/>
        <color theme="1"/>
        <rFont val="Aptos Narrow"/>
        <family val="2"/>
        <scheme val="minor"/>
      </rPr>
      <t>.</t>
    </r>
  </si>
  <si>
    <t>PALAZZO RIPETTA</t>
  </si>
  <si>
    <t>Palazzo Ripetta</t>
  </si>
  <si>
    <t>Art and Hospitality</t>
  </si>
  <si>
    <t>AMENDOLA, AURELIO</t>
  </si>
  <si>
    <r>
      <t>Palazzo Ripetta reveals itself through the lens of Aurelio Amendola: a dialogue between memory and contemporaneity, art, sculpture and space, narrated through light and matter.</t>
    </r>
    <r>
      <rPr>
        <sz val="11"/>
        <color theme="1"/>
        <rFont val="Aptos Narrow"/>
        <family val="2"/>
        <scheme val="minor"/>
      </rPr>
      <t xml:space="preserve">
The building is a five star hotel, owned by the Ginobbi Group, and located in via di Ripetta, just a short walk from Piazza del Popolo and the Spanish steps. The origins of Palazzo Ripetta date back to 1672, when it was commissioned by Pope Innocent XI as a conservatory for young women in need, known as the "Conservatorio della Divina Provvidenza". For over two centuries, the complex served an important social and religious function within the city, offering education and shelter. In the 1950s, the Ginobbi family assumed management of the property and became its owners. In the 1960s, with the support of architect Luigi Moretti, they transformed it into an elegant private residence. Following a meticulous conservative restoration completed in 2023, Palazzo Ripetta became a hotel featuring also works of art.
Exquisite traces of its past incarnations remain, which come to life through the gaze and black-and-white photographs of Aurelio Amendola. His photography transcends mere reproduction, becoming a poetic act that combines the sculptural and atmospheric, capturing the architectural and artistic allure of this unique place.</t>
    </r>
  </si>
  <si>
    <r>
      <t>Aurelio Amendola</t>
    </r>
    <r>
      <rPr>
        <sz val="11"/>
        <color theme="1"/>
        <rFont val="Aptos Narrow"/>
        <family val="2"/>
        <scheme val="minor"/>
      </rPr>
      <t xml:space="preserve"> began his self-taught career in photography in the late 1950s. He is one of Italy's most elegant and prolific photographers, having taken portraits of many 20th-century artists, but he is particularly renowned for his photographs dedicated to Michelangelo.</t>
    </r>
  </si>
  <si>
    <t>HIGH END PUBLICATION 2026</t>
  </si>
  <si>
    <t>High End Publication 2026</t>
  </si>
  <si>
    <t>SILVESTRI, LUCIA</t>
  </si>
  <si>
    <t>10-2/9 x 13-7/9</t>
  </si>
  <si>
    <r>
      <t>Sculpture, painting, and architecture converge in Bvlgari’s new high jewelry collection, establishing a lively dialogue between jewelry and art that fuels creativity.</t>
    </r>
    <r>
      <rPr>
        <sz val="11"/>
        <color theme="1"/>
        <rFont val="Aptos Narrow"/>
        <family val="2"/>
        <scheme val="minor"/>
      </rPr>
      <t xml:space="preserve">
Every year Bvlgari launches a high jewelry collection of 150 one-of-a-kind pieces and this year the focus is eclecticism and “artmanship,” the dialogue between art, design, and craftmanship. This year’s collection, </t>
    </r>
    <r>
      <rPr>
        <i/>
        <sz val="11"/>
        <color theme="1"/>
        <rFont val="Aptos Narrow"/>
        <family val="2"/>
        <scheme val="minor"/>
      </rPr>
      <t>Eclettica</t>
    </r>
    <r>
      <rPr>
        <sz val="11"/>
        <color theme="1"/>
        <rFont val="Aptos Narrow"/>
        <family val="2"/>
        <scheme val="minor"/>
      </rPr>
      <t>, celebrates jewelry as a convergence of artistic disciplines across time and space. The brand’s creativity is fueled by a dynamic cross-pollination of influences as varied as sculpture, painting, and architecture. This pulsating dialogue shapes a distinctive blend where artistic codes meet contemporary experimentation, embodying a profound stylistic freedom.
The theme of jewelry and its artistic influences is captured in stunning photographs of the jewels, in the words of Lucia Silvestri, the creative artistic director, and in dialogues about what really constitutes eclecticism between the design duo FormaFantasma and the artist Arlene Shechet with Whitney Mallett.</t>
    </r>
  </si>
  <si>
    <r>
      <t>Lucia Silvestri</t>
    </r>
    <r>
      <rPr>
        <sz val="11"/>
        <color theme="1"/>
        <rFont val="Aptos Narrow"/>
        <family val="2"/>
        <scheme val="minor"/>
      </rPr>
      <t xml:space="preserve">’s journey with Bvlgari began at the age of 20 when she joined the Maison. Thanks to her skills and remarkable expertise she has worked her way up, and in 2013 became the Bvlgari Jewelry Creative Director. </t>
    </r>
    <r>
      <rPr>
        <b/>
        <sz val="11"/>
        <color theme="1"/>
        <rFont val="Aptos Narrow"/>
        <family val="2"/>
        <scheme val="minor"/>
      </rPr>
      <t>Whitney Mallett</t>
    </r>
    <r>
      <rPr>
        <sz val="11"/>
        <color theme="1"/>
        <rFont val="Aptos Narrow"/>
        <family val="2"/>
        <scheme val="minor"/>
      </rPr>
      <t xml:space="preserve"> is the founder of </t>
    </r>
    <r>
      <rPr>
        <i/>
        <sz val="11"/>
        <color theme="1"/>
        <rFont val="Aptos Narrow"/>
        <family val="2"/>
        <scheme val="minor"/>
      </rPr>
      <t>The Whitney Review of New Writing</t>
    </r>
    <r>
      <rPr>
        <sz val="11"/>
        <color theme="1"/>
        <rFont val="Aptos Narrow"/>
        <family val="2"/>
        <scheme val="minor"/>
      </rPr>
      <t xml:space="preserve"> and co-editor of </t>
    </r>
    <r>
      <rPr>
        <i/>
        <sz val="11"/>
        <color theme="1"/>
        <rFont val="Aptos Narrow"/>
        <family val="2"/>
        <scheme val="minor"/>
      </rPr>
      <t>Barbie Dreamhouse: An Architectural Survey</t>
    </r>
    <r>
      <rPr>
        <sz val="11"/>
        <color theme="1"/>
        <rFont val="Aptos Narrow"/>
        <family val="2"/>
        <scheme val="minor"/>
      </rPr>
      <t xml:space="preserve">. She has written for </t>
    </r>
    <r>
      <rPr>
        <i/>
        <sz val="11"/>
        <color theme="1"/>
        <rFont val="Aptos Narrow"/>
        <family val="2"/>
        <scheme val="minor"/>
      </rPr>
      <t xml:space="preserve">The New York Times, </t>
    </r>
    <r>
      <rPr>
        <sz val="11"/>
        <color theme="1"/>
        <rFont val="Aptos Narrow"/>
        <family val="2"/>
        <scheme val="minor"/>
      </rPr>
      <t xml:space="preserve">the </t>
    </r>
    <r>
      <rPr>
        <i/>
        <sz val="11"/>
        <color theme="1"/>
        <rFont val="Aptos Narrow"/>
        <family val="2"/>
        <scheme val="minor"/>
      </rPr>
      <t>Paris Review</t>
    </r>
    <r>
      <rPr>
        <sz val="11"/>
        <color theme="1"/>
        <rFont val="Aptos Narrow"/>
        <family val="2"/>
        <scheme val="minor"/>
      </rPr>
      <t xml:space="preserve">, and </t>
    </r>
    <r>
      <rPr>
        <i/>
        <sz val="11"/>
        <color theme="1"/>
        <rFont val="Aptos Narrow"/>
        <family val="2"/>
        <scheme val="minor"/>
      </rPr>
      <t>Pin-Up</t>
    </r>
    <r>
      <rPr>
        <sz val="11"/>
        <color theme="1"/>
        <rFont val="Aptos Narrow"/>
        <family val="2"/>
        <scheme val="minor"/>
      </rPr>
      <t>.</t>
    </r>
  </si>
  <si>
    <t>SHIN SUNG HY</t>
  </si>
  <si>
    <t>Shin Sung Hy</t>
  </si>
  <si>
    <t>Beyond the Painted Plane</t>
  </si>
  <si>
    <t>BELLEC, MAÃ‹L</t>
  </si>
  <si>
    <t>9 x 15-3/4</t>
  </si>
  <si>
    <r>
      <t>First definitive monograph of Korean-French artist Shin Sung Hy whose legacy has reshaped the global history of abstraction.</t>
    </r>
    <r>
      <rPr>
        <sz val="11"/>
        <color theme="1"/>
        <rFont val="Aptos Narrow"/>
        <family val="2"/>
        <scheme val="minor"/>
      </rPr>
      <t xml:space="preserve">
Shin Sung Hy’s oeuvre stands at the crossroads of Korea and France, tradition and revolution, surface and body. Published to coincide with his Paris museum solo exhibition, this volume traces the artist’s relentless effort to liberate painting from the flatness of the canvas. From early color and surface explorations to the structural interventions of his final Nouage works, Shin systematically challenged the limitations of the painted plane.
Situating his practice within Korean postwar abstraction and global trajectories of expanded painting, </t>
    </r>
    <r>
      <rPr>
        <i/>
        <sz val="11"/>
        <color theme="1"/>
        <rFont val="Aptos Narrow"/>
        <family val="2"/>
        <scheme val="minor"/>
      </rPr>
      <t>Shin Sung Hy’s Paintings</t>
    </r>
    <r>
      <rPr>
        <sz val="11"/>
        <color theme="1"/>
        <rFont val="Aptos Narrow"/>
        <family val="2"/>
        <scheme val="minor"/>
      </rPr>
      <t xml:space="preserve"> maps the evolution of an artist whose innovations redefined the relationship between pigment, material, and space. Across the decades Shin used textured jute and vibrantly knotted canvases to push color into motion, surface into structure, and gesture into space. This first monograph offers a long-overdue recognition of an artist whose legacy has reshaped the global history of abstraction.</t>
    </r>
  </si>
  <si>
    <r>
      <t>Yeon Shim Chung</t>
    </r>
    <r>
      <rPr>
        <sz val="11"/>
        <color theme="1"/>
        <rFont val="Aptos Narrow"/>
        <family val="2"/>
        <scheme val="minor"/>
      </rPr>
      <t xml:space="preserve"> is a professor in the Department of Art Studies at Hongik University and holds a Ph.D. in Art History from the Institute of Fine Arts, New York University. She previously served as co-curator of the 2018 Gwangju Biennale. </t>
    </r>
    <r>
      <rPr>
        <b/>
        <sz val="11"/>
        <color theme="1"/>
        <rFont val="Aptos Narrow"/>
        <family val="2"/>
        <scheme val="minor"/>
      </rPr>
      <t>Maël Bellec</t>
    </r>
    <r>
      <rPr>
        <sz val="11"/>
        <color theme="1"/>
        <rFont val="Aptos Narrow"/>
        <family val="2"/>
        <scheme val="minor"/>
      </rPr>
      <t xml:space="preserve"> is Chief Curator at Musée Cernuschi (Paris), where he heads the Chinese and Korean collections. A specialist in Asian art, he curates exhibitions, contributes to scholarly catalogues, and lectures internationally.</t>
    </r>
  </si>
  <si>
    <t>WHERE INDUSTRY MEETS NATURE</t>
  </si>
  <si>
    <t>Where Industry Meets Nature</t>
  </si>
  <si>
    <t>The Sustainable Architecture of Nongfu Spring</t>
  </si>
  <si>
    <t>HAWES, BYRON</t>
  </si>
  <si>
    <t>150 COLOR &amp; B/W ILLUSTRATIONS</t>
  </si>
  <si>
    <t>10-4/5 x 13-3/4</t>
  </si>
  <si>
    <r>
      <t>An industrial design language informed by the landscape, revealing the world of Nongfu Spring through its factories across China.</t>
    </r>
    <r>
      <rPr>
        <sz val="11"/>
        <color theme="1"/>
        <rFont val="Aptos Narrow"/>
        <family val="2"/>
        <scheme val="minor"/>
      </rPr>
      <t xml:space="preserve">
</t>
    </r>
    <r>
      <rPr>
        <i/>
        <sz val="11"/>
        <color theme="1"/>
        <rFont val="Aptos Narrow"/>
        <family val="2"/>
        <scheme val="minor"/>
      </rPr>
      <t>In Harmony with Nature: The Sustainable Industrial Architecture of Nongfu Spring</t>
    </r>
    <r>
      <rPr>
        <sz val="11"/>
        <color theme="1"/>
        <rFont val="Aptos Narrow"/>
        <family val="2"/>
        <scheme val="minor"/>
      </rPr>
      <t xml:space="preserve"> explores how industrial design need not be an intrusive presence in the world, but can become, thanks to dedicated efforts by firms, an added value.
Showcasing the company’s factories across China, the book highlights architecture that reflects Nongfu Spring’s values of sustainability, transparency, and social responsibility. Through thoughtful integration with the surrounding landscape, attention to local culture, and a commitment to environmental stewardship, these industrial spaces demonstrate that functionality, beauty, and ethical responsibility are the core tenets of a harmonious coexistence.</t>
    </r>
  </si>
  <si>
    <r>
      <t>Byron Hawes</t>
    </r>
    <r>
      <rPr>
        <sz val="11"/>
        <color theme="1"/>
        <rFont val="Aptos Narrow"/>
        <family val="2"/>
        <scheme val="minor"/>
      </rPr>
      <t xml:space="preserve"> is an author, editor, curator, photographer, and architectural consultant whose work spans architecture, design, fashion, and contemporary art. The author of numerous books, he has also contributed to publications such as </t>
    </r>
    <r>
      <rPr>
        <i/>
        <sz val="11"/>
        <color theme="1"/>
        <rFont val="Aptos Narrow"/>
        <family val="2"/>
        <scheme val="minor"/>
      </rPr>
      <t>Vice</t>
    </r>
    <r>
      <rPr>
        <sz val="11"/>
        <color theme="1"/>
        <rFont val="Aptos Narrow"/>
        <family val="2"/>
        <scheme val="minor"/>
      </rPr>
      <t xml:space="preserve">, </t>
    </r>
    <r>
      <rPr>
        <i/>
        <sz val="11"/>
        <color theme="1"/>
        <rFont val="Aptos Narrow"/>
        <family val="2"/>
        <scheme val="minor"/>
      </rPr>
      <t>Monocle</t>
    </r>
    <r>
      <rPr>
        <sz val="11"/>
        <color theme="1"/>
        <rFont val="Aptos Narrow"/>
        <family val="2"/>
        <scheme val="minor"/>
      </rPr>
      <t xml:space="preserve">, </t>
    </r>
    <r>
      <rPr>
        <i/>
        <sz val="11"/>
        <color theme="1"/>
        <rFont val="Aptos Narrow"/>
        <family val="2"/>
        <scheme val="minor"/>
      </rPr>
      <t>Domus</t>
    </r>
    <r>
      <rPr>
        <sz val="11"/>
        <color theme="1"/>
        <rFont val="Aptos Narrow"/>
        <family val="2"/>
        <scheme val="minor"/>
      </rPr>
      <t xml:space="preserve">, and </t>
    </r>
    <r>
      <rPr>
        <i/>
        <sz val="11"/>
        <color theme="1"/>
        <rFont val="Aptos Narrow"/>
        <family val="2"/>
        <scheme val="minor"/>
      </rPr>
      <t>Wallpaper</t>
    </r>
    <r>
      <rPr>
        <sz val="11"/>
        <color theme="1"/>
        <rFont val="Aptos Narrow"/>
        <family val="2"/>
        <scheme val="minor"/>
      </rPr>
      <t xml:space="preserve">, and served as a consulting editor at </t>
    </r>
    <r>
      <rPr>
        <i/>
        <sz val="11"/>
        <color theme="1"/>
        <rFont val="Aptos Narrow"/>
        <family val="2"/>
        <scheme val="minor"/>
      </rPr>
      <t>Architectural Digest China</t>
    </r>
    <r>
      <rPr>
        <sz val="11"/>
        <color theme="1"/>
        <rFont val="Aptos Narrow"/>
        <family val="2"/>
        <scheme val="minor"/>
      </rPr>
      <t>. An accomplished curator and gallerist, he has founded several galleries and worked on major architectural projects. Byron’s photography and curated exhibitions have been featured internationally, including at the Kunsthal Museum in Rotterdam.</t>
    </r>
  </si>
  <si>
    <t>DOLCE &amp; GABBANA LACE</t>
  </si>
  <si>
    <t>Dolce&amp;Gabbana. Lace</t>
  </si>
  <si>
    <t>DOLCE, DOMENICO</t>
  </si>
  <si>
    <t>230 COLOR ILLUSTRATIONS</t>
  </si>
  <si>
    <t>9-2/3 x 13-1/5</t>
  </si>
  <si>
    <r>
      <t>Whether black, white, or colored, for Dolce&amp;Gabbana lace represents the quintessence of seduction, transcending time.</t>
    </r>
    <r>
      <rPr>
        <sz val="11"/>
        <color theme="1"/>
        <rFont val="Aptos Narrow"/>
        <family val="2"/>
        <scheme val="minor"/>
      </rPr>
      <t xml:space="preserve">
Dolce&amp;Gabbana’s new book reveals one of the maison's most iconic elements: lace. A symbol of sensuality and mystery, in its published images this material evokes an intimate and sophisticated feel, defining a new visual language that enhances beauty and celebrates the uniqueness of the body.
Lace represents subtle suggestions and the art of the unsaid: its transparency, it reveals and conceals, it’s a caress on the skin, it’s a mystery that invites discovery. Through iconic photos, from editorials and advertising campaigns and a series of new shots created specifically for this project, the book offers the reader a refined aesthetic vision that arouses feeling and leaves plenty to the imagination.</t>
    </r>
  </si>
  <si>
    <r>
      <t>Domenico Dolce</t>
    </r>
    <r>
      <rPr>
        <sz val="11"/>
        <color theme="1"/>
        <rFont val="Aptos Narrow"/>
        <family val="2"/>
        <scheme val="minor"/>
      </rPr>
      <t xml:space="preserve">, born in 1958 in Sicily, near Palermo, began by working with his father in the family clothing business while studying fashion design. </t>
    </r>
    <r>
      <rPr>
        <b/>
        <sz val="11"/>
        <color theme="1"/>
        <rFont val="Aptos Narrow"/>
        <family val="2"/>
        <scheme val="minor"/>
      </rPr>
      <t>Stefano Gabbana</t>
    </r>
    <r>
      <rPr>
        <sz val="11"/>
        <color theme="1"/>
        <rFont val="Aptos Narrow"/>
        <family val="2"/>
        <scheme val="minor"/>
      </rPr>
      <t>, born in Milan in 1962, began working in fashion studios doing graphic design work. They became partners in life and then founded the Dolce&amp;Gabbana company. Their debut dates back to October 1985, when the designers presented their first collection, achieving great success. Since then, Dolce&amp;Gabbana has been on a constant and unstoppable upward trajectory.</t>
    </r>
  </si>
  <si>
    <t>NATURE &amp; ARCHITECTURE</t>
  </si>
  <si>
    <t>Nature &amp; Architecture</t>
  </si>
  <si>
    <t>The Vision of Ambasz</t>
  </si>
  <si>
    <t>IRACE, FULVIO</t>
  </si>
  <si>
    <t>8-1/2 x 11-2/5</t>
  </si>
  <si>
    <t>Architecture - Sustainability &amp; Green Design</t>
  </si>
  <si>
    <r>
      <t>A groundbreaking exploration of Emilio Ambasz’s visionary fusion of nature and architecture—revealing the origins of sustainable design long before it entered the global conversation.</t>
    </r>
    <r>
      <rPr>
        <sz val="11"/>
        <color theme="1"/>
        <rFont val="Aptos Narrow"/>
        <family val="2"/>
        <scheme val="minor"/>
      </rPr>
      <t xml:space="preserve">
Called the “Messiah of Green Architecture,” Emilio Ambasz not only revolutionized design methods, but changed the traditional way of thinking about humanity’s relationship with nature. Instead of the traditional home in a garden, Ambasz’s designs show we can have both, by proposing solutions that restore 100% of the land covered by a building’s footprint to the community, in the form of gardens and parks.
For a long time, his vision was considered utopian or eccentric. Today, in light of environmental sustainability concerns, his work is being rehabilitated as prophetic, and he stands out as a forerunner of the sustainable design movement. Organized into eight chapters, this book includes some of his most well-known projects (Lucille Halsell Conservatory, Casa de Retiro Espiritual, Fukuoka Hall, Venice Hospital, Banca dell'Occhio, etc.), as well as unbuilt projects dating back to the 1970s and 1980s, which faithfully convey Ambasz’s vision, his commitment to restoring the right balance between the natural and the artificial, and his ingenuity in coming up with innovative solutions to make vegetation an integral part of architecture.</t>
    </r>
  </si>
  <si>
    <r>
      <t>Fulvio Irace</t>
    </r>
    <r>
      <rPr>
        <sz val="11"/>
        <color theme="1"/>
        <rFont val="Aptos Narrow"/>
        <family val="2"/>
        <scheme val="minor"/>
      </rPr>
      <t xml:space="preserve"> is one of the most authoritative historians of contemporary Italian architecture. Professor Emeritus at the Politecnico di Milano, he was the longtime editor of the </t>
    </r>
    <r>
      <rPr>
        <i/>
        <sz val="11"/>
        <color theme="1"/>
        <rFont val="Aptos Narrow"/>
        <family val="2"/>
        <scheme val="minor"/>
      </rPr>
      <t>Sole 24 Ore</t>
    </r>
    <r>
      <rPr>
        <sz val="11"/>
        <color theme="1"/>
        <rFont val="Aptos Narrow"/>
        <family val="2"/>
        <scheme val="minor"/>
      </rPr>
      <t>’s architecture columns and has edited numerous volumes on key figures in Italian design, as well as curating several exhibitions at the Milan Triennale. His distinctly interdisciplinary work stands out for its ability to combine critical rigor and readability.</t>
    </r>
  </si>
  <si>
    <t>STONE MADE OF CIRCLE, A</t>
  </si>
  <si>
    <t>A Stone Made of Circle</t>
  </si>
  <si>
    <t>CLOSE, HANNAH</t>
  </si>
  <si>
    <t>Center for Human and Nature Pr</t>
  </si>
  <si>
    <t>ILLUSTRATIONS &amp; PHOTOS</t>
  </si>
  <si>
    <t>5-1/4 x 7-3/4</t>
  </si>
  <si>
    <t>Nature - Essays</t>
  </si>
  <si>
    <t>Catalog Page</t>
  </si>
  <si>
    <t>121.3</t>
  </si>
  <si>
    <t>106</t>
  </si>
  <si>
    <t>102</t>
  </si>
  <si>
    <t>92</t>
  </si>
  <si>
    <t>104</t>
  </si>
  <si>
    <t>93</t>
  </si>
  <si>
    <t>37</t>
  </si>
  <si>
    <t>3</t>
  </si>
  <si>
    <t>111</t>
  </si>
  <si>
    <t>98</t>
  </si>
  <si>
    <t>96</t>
  </si>
  <si>
    <t>94</t>
  </si>
  <si>
    <t>95</t>
  </si>
  <si>
    <t>99</t>
  </si>
  <si>
    <t>100</t>
  </si>
  <si>
    <t>101</t>
  </si>
  <si>
    <t>105</t>
  </si>
  <si>
    <t>110.1</t>
  </si>
  <si>
    <t>97</t>
  </si>
  <si>
    <t>103</t>
  </si>
  <si>
    <t>107</t>
  </si>
  <si>
    <t>110.2</t>
  </si>
  <si>
    <t>108</t>
  </si>
  <si>
    <t>109</t>
  </si>
  <si>
    <t>208.2</t>
  </si>
  <si>
    <t>207.3</t>
  </si>
  <si>
    <t>200.1</t>
  </si>
  <si>
    <t>202.1</t>
  </si>
  <si>
    <t>205.2</t>
  </si>
  <si>
    <t>204.2</t>
  </si>
  <si>
    <t>210.1</t>
  </si>
  <si>
    <t>202</t>
  </si>
  <si>
    <t>199.2</t>
  </si>
  <si>
    <t>198.1</t>
  </si>
  <si>
    <t>199.1</t>
  </si>
  <si>
    <t>206.1</t>
  </si>
  <si>
    <t>203.1</t>
  </si>
  <si>
    <t>204.1</t>
  </si>
  <si>
    <t>209.1</t>
  </si>
  <si>
    <t>210.2</t>
  </si>
  <si>
    <t>198.2</t>
  </si>
  <si>
    <t>200.2</t>
  </si>
  <si>
    <t>205.3</t>
  </si>
  <si>
    <t>210.3</t>
  </si>
  <si>
    <t>209.2</t>
  </si>
  <si>
    <t>208.1</t>
  </si>
  <si>
    <t>68</t>
  </si>
  <si>
    <t>120.3</t>
  </si>
  <si>
    <t>222.Not in Catalog</t>
  </si>
  <si>
    <t>66</t>
  </si>
  <si>
    <t>45</t>
  </si>
  <si>
    <t>79</t>
  </si>
  <si>
    <t>64</t>
  </si>
  <si>
    <t>121.2</t>
  </si>
  <si>
    <t>61</t>
  </si>
  <si>
    <t>69</t>
  </si>
  <si>
    <t>121.1</t>
  </si>
  <si>
    <t>29</t>
  </si>
  <si>
    <t>72.1</t>
  </si>
  <si>
    <t>21</t>
  </si>
  <si>
    <t>120.1</t>
  </si>
  <si>
    <t>46</t>
  </si>
  <si>
    <t>87</t>
  </si>
  <si>
    <t>36</t>
  </si>
  <si>
    <t>30</t>
  </si>
  <si>
    <t>28</t>
  </si>
  <si>
    <t>6</t>
  </si>
  <si>
    <t>15</t>
  </si>
  <si>
    <t>27</t>
  </si>
  <si>
    <t>22</t>
  </si>
  <si>
    <t>8</t>
  </si>
  <si>
    <t>42</t>
  </si>
  <si>
    <t>43</t>
  </si>
  <si>
    <t>58</t>
  </si>
  <si>
    <t>10</t>
  </si>
  <si>
    <t>25</t>
  </si>
  <si>
    <t>51</t>
  </si>
  <si>
    <t>17</t>
  </si>
  <si>
    <t>89</t>
  </si>
  <si>
    <t>78</t>
  </si>
  <si>
    <t>81</t>
  </si>
  <si>
    <t>75</t>
  </si>
  <si>
    <t>86</t>
  </si>
  <si>
    <t>59</t>
  </si>
  <si>
    <t>5</t>
  </si>
  <si>
    <t>44</t>
  </si>
  <si>
    <t>90</t>
  </si>
  <si>
    <t>85</t>
  </si>
  <si>
    <t>4</t>
  </si>
  <si>
    <t>49</t>
  </si>
  <si>
    <t>60</t>
  </si>
  <si>
    <t>65</t>
  </si>
  <si>
    <t>62</t>
  </si>
  <si>
    <t>56</t>
  </si>
  <si>
    <t>63</t>
  </si>
  <si>
    <t>35</t>
  </si>
  <si>
    <t>33</t>
  </si>
  <si>
    <t>14</t>
  </si>
  <si>
    <t>9</t>
  </si>
  <si>
    <t>7</t>
  </si>
  <si>
    <t>20</t>
  </si>
  <si>
    <t>77</t>
  </si>
  <si>
    <t>91</t>
  </si>
  <si>
    <t>88</t>
  </si>
  <si>
    <t>82</t>
  </si>
  <si>
    <t>48</t>
  </si>
  <si>
    <t>55</t>
  </si>
  <si>
    <t>67</t>
  </si>
  <si>
    <t>19</t>
  </si>
  <si>
    <t>26</t>
  </si>
  <si>
    <t>80</t>
  </si>
  <si>
    <t>12</t>
  </si>
  <si>
    <t>23</t>
  </si>
  <si>
    <t>13</t>
  </si>
  <si>
    <t>39</t>
  </si>
  <si>
    <t>41</t>
  </si>
  <si>
    <t>32</t>
  </si>
  <si>
    <t>40</t>
  </si>
  <si>
    <t>24</t>
  </si>
  <si>
    <t>74</t>
  </si>
  <si>
    <t>84</t>
  </si>
  <si>
    <t>18</t>
  </si>
  <si>
    <t>83</t>
  </si>
  <si>
    <t>11</t>
  </si>
  <si>
    <t>16</t>
  </si>
  <si>
    <t>31</t>
  </si>
  <si>
    <t>34</t>
  </si>
  <si>
    <t>71</t>
  </si>
  <si>
    <t>47</t>
  </si>
  <si>
    <t>CGP.05</t>
  </si>
  <si>
    <t>CGP.11</t>
  </si>
  <si>
    <t>CGP.Not in Catalog</t>
  </si>
  <si>
    <t>CGP.12</t>
  </si>
  <si>
    <t>CGP.16</t>
  </si>
  <si>
    <t>CGP.10</t>
  </si>
  <si>
    <t>CGP.08</t>
  </si>
  <si>
    <t>CGP.14</t>
  </si>
  <si>
    <t>CGP.15</t>
  </si>
  <si>
    <t>CGP.04</t>
  </si>
  <si>
    <t>CGP.09</t>
  </si>
  <si>
    <t>CGP.13</t>
  </si>
  <si>
    <t>CGP.01</t>
  </si>
  <si>
    <t>CGP.06</t>
  </si>
  <si>
    <t>CGP.07</t>
  </si>
  <si>
    <t>CGP.03</t>
  </si>
  <si>
    <t>CGP.02</t>
  </si>
  <si>
    <t>73.1</t>
  </si>
  <si>
    <t>73.2</t>
  </si>
  <si>
    <t>70</t>
  </si>
  <si>
    <t>112.2</t>
  </si>
  <si>
    <t>113</t>
  </si>
  <si>
    <t>119</t>
  </si>
  <si>
    <t>114.2</t>
  </si>
  <si>
    <t>115</t>
  </si>
  <si>
    <t>118</t>
  </si>
  <si>
    <t>38</t>
  </si>
  <si>
    <t>117</t>
  </si>
  <si>
    <t>112.1</t>
  </si>
  <si>
    <t>50</t>
  </si>
  <si>
    <t>114.1</t>
  </si>
  <si>
    <t>116.1</t>
  </si>
  <si>
    <t>53</t>
  </si>
  <si>
    <t>116.2</t>
  </si>
  <si>
    <t>FIFA WORLD CUP POP-UP BOOK</t>
  </si>
  <si>
    <t>The FIFA World Cup Pop-Up Book</t>
  </si>
  <si>
    <t>MELAMUD, DANIEL</t>
  </si>
  <si>
    <t>2</t>
  </si>
  <si>
    <t>550 COLOR PHOTOGRAPHS</t>
  </si>
  <si>
    <t>Sports &amp; Recreation - Soccer</t>
  </si>
  <si>
    <r>
      <t xml:space="preserve">A gloriously fun, interactive pop-up journey through the FIFA World Cup—bringing to life the drama, players, and unforgettable moments of the world’s most popular sporting event.
</t>
    </r>
    <r>
      <rPr>
        <sz val="11"/>
        <color theme="1"/>
        <rFont val="Aptos Narrow"/>
        <family val="2"/>
        <scheme val="minor"/>
      </rPr>
      <t>Experience the world’s greatest sporting spectacle like never before in this extraordinary pop-up book. Bursting with energy, color, and movement, this immersive celebration of soccer’s most iconic tournament leaps off the page. Each spread transforms into a dazzling three-dimensional scene: Wembley and the Maracanã stadiums in glorious detail, a life-sized World Cup trophy, an interactive penalty shootout, celebratory fans raising the game, and legendary players who have made soccer history. From the first kick-off in 1930 to unforgettable finals that united billions of viewers around the globe, the story of the World Cup unfolds in spectacular pop-up form. 
     Young-at-heart readers will delight in pulling tabs, lifting flaps, and discovering surprises hidden in every corner, while devoted fans will appreciate the wealth of details—from rarely-seen referee match reports on legendary matches to personal recollections from tournament winners. With its vivid illustrations, intricate paper engineering, and engaging text, the book captures not only the game itself but also the culture, atmosphere, and passion that make the World Cup the pinnacle of global sport. 
     A perfect gift for children, soccer enthusiasts, and collectors of unique sports memorabilia, this book is both playful and informative—a keepsake that brings the joy of the beautiful game into your hands, ready to unfold again and again.</t>
    </r>
  </si>
  <si>
    <r>
      <t> Daniel Melamud </t>
    </r>
    <r>
      <rPr>
        <sz val="11"/>
        <color theme="1"/>
        <rFont val="Aptos Narrow"/>
        <family val="2"/>
        <scheme val="minor"/>
      </rPr>
      <t>is an award-winning author, editor, and book designer. His work has been featured in the New York Times, WSJ and the Guardian. He is the author of This Is Football, This Is Cricket (Wisden Book of the Year and Telegraph Sports Book Awards Illustrated Book of the Year), and Pulisic (Foreword Reviews’ Book of the Year award winner and shortlisted in the Sunday Times Sports Book Awards). Gianni Infantino is the President of FIFA.</t>
    </r>
    <r>
      <rPr>
        <b/>
        <sz val="11"/>
        <color theme="1"/>
        <rFont val="Aptos Narrow"/>
        <family val="2"/>
        <scheme val="minor"/>
      </rPr>
      <t> Arsène Wenger </t>
    </r>
    <r>
      <rPr>
        <sz val="11"/>
        <color theme="1"/>
        <rFont val="Aptos Narrow"/>
        <family val="2"/>
        <scheme val="minor"/>
      </rPr>
      <t>is currently FIFA's Chief of Global Football Development, after a long career as one of the world’s most successful managers.</t>
    </r>
    <r>
      <rPr>
        <b/>
        <sz val="11"/>
        <color theme="1"/>
        <rFont val="Aptos Narrow"/>
        <family val="2"/>
        <scheme val="minor"/>
      </rPr>
      <t> Youri Djorkaeff</t>
    </r>
    <r>
      <rPr>
        <sz val="11"/>
        <color theme="1"/>
        <rFont val="Aptos Narrow"/>
        <family val="2"/>
        <scheme val="minor"/>
      </rPr>
      <t> won the World Cup as a player for France in 1998 and is Senior Football Advisor to FIFA.</t>
    </r>
    <r>
      <rPr>
        <b/>
        <sz val="11"/>
        <color theme="1"/>
        <rFont val="Aptos Narrow"/>
        <family val="2"/>
        <scheme val="minor"/>
      </rPr>
      <t> Jill Ellis </t>
    </r>
    <r>
      <rPr>
        <sz val="11"/>
        <color theme="1"/>
        <rFont val="Aptos Narrow"/>
        <family val="2"/>
        <scheme val="minor"/>
      </rPr>
      <t>coached the United States Women's National Team to World Cup championships in 2015 and 2019 and is Chief Football Officer of FIFA.</t>
    </r>
    <r>
      <rPr>
        <b/>
        <sz val="11"/>
        <color theme="1"/>
        <rFont val="Aptos Narrow"/>
        <family val="2"/>
        <scheme val="minor"/>
      </rPr>
      <t> Roberto Baggio </t>
    </r>
    <r>
      <rPr>
        <sz val="11"/>
        <color theme="1"/>
        <rFont val="Aptos Narrow"/>
        <family val="2"/>
        <scheme val="minor"/>
      </rPr>
      <t>played for Italy in the 1990, 1994, and 1998 World Cups.</t>
    </r>
    <r>
      <rPr>
        <b/>
        <sz val="11"/>
        <color theme="1"/>
        <rFont val="Aptos Narrow"/>
        <family val="2"/>
        <scheme val="minor"/>
      </rPr>
      <t xml:space="preserve"> Marco Fazzone </t>
    </r>
    <r>
      <rPr>
        <sz val="11"/>
        <color theme="1"/>
        <rFont val="Aptos Narrow"/>
        <family val="2"/>
        <scheme val="minor"/>
      </rPr>
      <t>is the Director of the FIFA Museum. Simon Kuper writes for the Financial Times and is the award-winning author of Football Against the Enemy and co-author of Soccernomics. </t>
    </r>
    <r>
      <rPr>
        <b/>
        <sz val="11"/>
        <color theme="1"/>
        <rFont val="Aptos Narrow"/>
        <family val="2"/>
        <scheme val="minor"/>
      </rPr>
      <t>Jim Trecker </t>
    </r>
    <r>
      <rPr>
        <sz val="11"/>
        <color theme="1"/>
        <rFont val="Aptos Narrow"/>
        <family val="2"/>
        <scheme val="minor"/>
      </rPr>
      <t>was an executive at World Cup USA 1994, the United States Soccer Federation, and the World Cup Korea/Japan 2002.</t>
    </r>
  </si>
  <si>
    <t>Sports &amp; Recreation</t>
  </si>
  <si>
    <t>Art</t>
  </si>
  <si>
    <t>Interior Design</t>
  </si>
  <si>
    <t>Architecture</t>
  </si>
  <si>
    <t>Food &amp; Drink</t>
  </si>
  <si>
    <t>Entertaining</t>
  </si>
  <si>
    <t>Gardening</t>
  </si>
  <si>
    <t>Fashion</t>
  </si>
  <si>
    <t>Beauty &amp; Grooming</t>
  </si>
  <si>
    <t>Jewelry &amp; Watches</t>
  </si>
  <si>
    <t>Music</t>
  </si>
  <si>
    <t>Photography</t>
  </si>
  <si>
    <t>Film &amp; TV</t>
  </si>
  <si>
    <t>Travel</t>
  </si>
  <si>
    <t>Self-Help</t>
  </si>
  <si>
    <t>Nature</t>
  </si>
  <si>
    <t>Literary Collections</t>
  </si>
  <si>
    <t>Fairy Tales &amp; Folklore</t>
  </si>
  <si>
    <t>Sticker Books</t>
  </si>
  <si>
    <t>Body Mind Spirit</t>
  </si>
  <si>
    <t>Horror</t>
  </si>
  <si>
    <t>Biography</t>
  </si>
  <si>
    <t>Transportation</t>
  </si>
  <si>
    <t>Education</t>
  </si>
  <si>
    <t>Non-Fiction/Reference</t>
  </si>
  <si>
    <t>Memoir</t>
  </si>
  <si>
    <t>Health &amp; Fitness</t>
  </si>
  <si>
    <t>Category</t>
  </si>
  <si>
    <t>Edelweiss Link</t>
  </si>
  <si>
    <t>Edelweiss Hyperlink</t>
  </si>
  <si>
    <t>MOULY, FRANCOISE</t>
  </si>
  <si>
    <t>LATE ADDITION</t>
  </si>
  <si>
    <t>Bella Hadid - Between Us</t>
  </si>
  <si>
    <t>06.oct.26</t>
  </si>
  <si>
    <t>oct - June preorders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</si>
</sst>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mmm"/>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b/>
      <i/>
      <sz val="11"/>
      <color theme="1"/>
      <name val="Aptos Narrow"/>
      <family val="2"/>
      <scheme val="minor"/>
    </font>
    <font>
      <u/>
      <sz val="11"/>
      <color rgb="FF0070C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6" fillId="0" borderId="10" xfId="0" applyFont="1" applyBorder="1" applyAlignment="1">
      <alignment horizontal="center" vertical="center" wrapText="1"/>
    </xf>
    <xf numFmtId="49" fontId="0" fillId="0" borderId="10" xfId="0" applyNumberFormat="1" applyBorder="1" applyAlignment="1">
      <alignment wrapText="1"/>
    </xf>
    <xf numFmtId="164" fontId="0" fillId="0" borderId="10" xfId="0" applyNumberFormat="1" applyBorder="1" applyAlignment="1">
      <alignment wrapText="1"/>
    </xf>
    <xf numFmtId="14" fontId="0" fillId="0" borderId="10" xfId="0" applyNumberFormat="1" applyBorder="1" applyAlignment="1">
      <alignment wrapText="1"/>
    </xf>
    <xf numFmtId="0" fontId="0" fillId="0" borderId="10" xfId="0" applyBorder="1" applyAlignment="1">
      <alignment wrapText="1"/>
    </xf>
    <xf numFmtId="0" fontId="16" fillId="0" borderId="10" xfId="0" applyFont="1" applyBorder="1" applyAlignment="1">
      <alignment wrapText="1"/>
    </xf>
    <xf numFmtId="0" fontId="19" fillId="0" borderId="10" xfId="0" applyFont="1" applyBorder="1" applyAlignment="1">
      <alignment wrapText="1"/>
    </xf>
    <xf numFmtId="165" fontId="0" fillId="0" borderId="10" xfId="0" applyNumberFormat="1" applyBorder="1" applyAlignment="1">
      <alignment horizontal="center" wrapText="1"/>
    </xf>
    <xf numFmtId="0" fontId="0" fillId="0" borderId="0" xfId="0" applyAlignment="1">
      <alignment horizontal="center"/>
    </xf>
    <xf numFmtId="49" fontId="20" fillId="0" borderId="10" xfId="0" applyNumberFormat="1" applyFont="1" applyBorder="1" applyAlignment="1">
      <alignment wrapText="1"/>
    </xf>
    <xf numFmtId="0" fontId="20" fillId="0" borderId="0" xfId="0" applyFont="1"/>
    <xf numFmtId="0" fontId="16" fillId="33" borderId="10" xfId="0" applyFont="1" applyFill="1" applyBorder="1" applyAlignment="1">
      <alignment horizontal="center" vertical="center" wrapText="1"/>
    </xf>
    <xf numFmtId="1" fontId="16" fillId="0" borderId="10" xfId="0" applyNumberFormat="1" applyFont="1" applyBorder="1" applyAlignment="1">
      <alignment horizontal="center" vertical="center" wrapText="1"/>
    </xf>
    <xf numFmtId="1" fontId="0" fillId="0" borderId="10" xfId="0" applyNumberForma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quezada\Downloads\OrderExport.csv" TargetMode="External"/><Relationship Id="rId1" Type="http://schemas.openxmlformats.org/officeDocument/2006/relationships/externalLinkPath" Target="file:///C:\Users\rquezada\Downloads\OrderExport.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erExport"/>
    </sheetNames>
    <sheetDataSet>
      <sheetData sheetId="0">
        <row r="1">
          <cell r="A1" t="str">
            <v>EAN</v>
          </cell>
          <cell r="B1" t="str">
            <v>Title</v>
          </cell>
          <cell r="C1" t="str">
            <v>PubDate</v>
          </cell>
          <cell r="D1" t="str">
            <v>List Price</v>
          </cell>
          <cell r="E1" t="str">
            <v>List Price (Pound Sterling)</v>
          </cell>
          <cell r="F1" t="str">
            <v>Publisher Name</v>
          </cell>
          <cell r="G1" t="str">
            <v>Format Description</v>
          </cell>
          <cell r="H1" t="str">
            <v>BISAC Category Description</v>
          </cell>
          <cell r="I1" t="str">
            <v>Carton Qty</v>
          </cell>
          <cell r="J1" t="str">
            <v>Sales Rights</v>
          </cell>
          <cell r="K1" t="str">
            <v>Links</v>
          </cell>
        </row>
        <row r="2">
          <cell r="A2" t="str">
            <v>9780789346650</v>
          </cell>
          <cell r="B2" t="str">
            <v>The FIFA World Cup Pop-Up Book</v>
          </cell>
          <cell r="C2">
            <v>46161</v>
          </cell>
          <cell r="D2">
            <v>50</v>
          </cell>
          <cell r="E2">
            <v>36.950000000000003</v>
          </cell>
          <cell r="F2" t="str">
            <v>Rizzoli Universe</v>
          </cell>
          <cell r="G2" t="str">
            <v>Pop-up Book</v>
          </cell>
          <cell r="H2" t="str">
            <v>Sports &amp; Recreation / Soccer</v>
          </cell>
          <cell r="I2">
            <v>12</v>
          </cell>
          <cell r="J2" t="str">
            <v>World</v>
          </cell>
          <cell r="K2" t="str">
            <v>https://www.edelweiss.plus/?sku=0789346656</v>
          </cell>
        </row>
        <row r="3">
          <cell r="A3" t="str">
            <v>9780789346711</v>
          </cell>
          <cell r="B3" t="str">
            <v>The New Yorker: From Cover to Cover</v>
          </cell>
          <cell r="C3">
            <v>46301</v>
          </cell>
          <cell r="D3">
            <v>75</v>
          </cell>
          <cell r="E3">
            <v>55</v>
          </cell>
          <cell r="F3" t="str">
            <v>Rizzoli Universe</v>
          </cell>
          <cell r="G3" t="str">
            <v>Hardcover</v>
          </cell>
          <cell r="H3" t="str">
            <v>Design / Graphic Arts / Illustration</v>
          </cell>
          <cell r="I3">
            <v>12</v>
          </cell>
          <cell r="J3" t="str">
            <v>World</v>
          </cell>
          <cell r="K3" t="str">
            <v>https://www.edelweiss.plus/?sku=0789346710</v>
          </cell>
        </row>
        <row r="4">
          <cell r="A4" t="str">
            <v>9780847877058</v>
          </cell>
          <cell r="B4" t="str">
            <v>Bunny Williams and Elizabeth Lawrence: Decoration</v>
          </cell>
          <cell r="C4">
            <v>46273</v>
          </cell>
          <cell r="D4">
            <v>75</v>
          </cell>
          <cell r="E4">
            <v>55</v>
          </cell>
          <cell r="F4" t="str">
            <v>Rizzoli</v>
          </cell>
          <cell r="G4" t="str">
            <v>Hardcover</v>
          </cell>
          <cell r="H4" t="str">
            <v>House &amp; Home / Decorating &amp; Furnishings</v>
          </cell>
          <cell r="I4">
            <v>12</v>
          </cell>
          <cell r="J4" t="str">
            <v>World</v>
          </cell>
          <cell r="K4" t="str">
            <v>https://www.edelweiss.plus/?sku=0847877051</v>
          </cell>
        </row>
        <row r="5">
          <cell r="A5" t="str">
            <v>9780847877010</v>
          </cell>
          <cell r="B5" t="str">
            <v>Simon Upton: A to Z Interiors</v>
          </cell>
          <cell r="C5">
            <v>46280</v>
          </cell>
          <cell r="D5">
            <v>100</v>
          </cell>
          <cell r="E5">
            <v>75</v>
          </cell>
          <cell r="F5" t="str">
            <v>Rizzoli</v>
          </cell>
          <cell r="G5" t="str">
            <v>Hardcover</v>
          </cell>
          <cell r="H5" t="str">
            <v>House &amp; Home / Decorating &amp; Furnishings</v>
          </cell>
          <cell r="I5">
            <v>12</v>
          </cell>
          <cell r="J5" t="str">
            <v>World</v>
          </cell>
          <cell r="K5" t="str">
            <v>https://www.edelweiss.plus/?sku=0847877019</v>
          </cell>
        </row>
        <row r="6">
          <cell r="A6" t="str">
            <v>9780847876815</v>
          </cell>
          <cell r="B6" t="str">
            <v>Charlotte Moss: At Home in Virginia</v>
          </cell>
          <cell r="C6">
            <v>46273</v>
          </cell>
          <cell r="D6">
            <v>55</v>
          </cell>
          <cell r="E6">
            <v>40</v>
          </cell>
          <cell r="F6" t="str">
            <v>Rizzoli</v>
          </cell>
          <cell r="G6" t="str">
            <v>Hardcover</v>
          </cell>
          <cell r="H6" t="str">
            <v>House &amp; Home / Decorating &amp; Furnishings</v>
          </cell>
          <cell r="I6">
            <v>12</v>
          </cell>
          <cell r="J6" t="str">
            <v>World</v>
          </cell>
          <cell r="K6" t="str">
            <v>https://www.edelweiss.plus/?sku=0847876810</v>
          </cell>
        </row>
        <row r="7">
          <cell r="A7" t="str">
            <v>9780847877188</v>
          </cell>
          <cell r="B7" t="str">
            <v>Gracious Interiors</v>
          </cell>
          <cell r="C7">
            <v>46273</v>
          </cell>
          <cell r="D7">
            <v>55</v>
          </cell>
          <cell r="E7">
            <v>40</v>
          </cell>
          <cell r="F7" t="str">
            <v>Rizzoli</v>
          </cell>
          <cell r="G7" t="str">
            <v>Hardcover</v>
          </cell>
          <cell r="H7" t="str">
            <v>House &amp; Home / Decorating &amp; Furnishings</v>
          </cell>
          <cell r="I7">
            <v>12</v>
          </cell>
          <cell r="J7" t="str">
            <v>World</v>
          </cell>
          <cell r="K7" t="str">
            <v>https://www.edelweiss.plus/?sku=0847877183</v>
          </cell>
        </row>
        <row r="8">
          <cell r="A8" t="str">
            <v>9780847876853</v>
          </cell>
          <cell r="B8" t="str">
            <v>New York: Atelier AM</v>
          </cell>
          <cell r="C8">
            <v>46273</v>
          </cell>
          <cell r="D8">
            <v>75</v>
          </cell>
          <cell r="E8">
            <v>55</v>
          </cell>
          <cell r="F8" t="str">
            <v>Rizzoli</v>
          </cell>
          <cell r="G8" t="str">
            <v>Hardcover</v>
          </cell>
          <cell r="H8" t="str">
            <v>House &amp; Home / Decorating &amp; Furnishings</v>
          </cell>
          <cell r="I8">
            <v>12</v>
          </cell>
          <cell r="J8" t="str">
            <v>World</v>
          </cell>
          <cell r="K8" t="str">
            <v>https://www.edelweiss.plus/?sku=0847876853</v>
          </cell>
        </row>
        <row r="9">
          <cell r="A9" t="str">
            <v>9780847877171</v>
          </cell>
          <cell r="B9" t="str">
            <v>Interior Narratives</v>
          </cell>
          <cell r="C9">
            <v>46266</v>
          </cell>
          <cell r="D9">
            <v>55</v>
          </cell>
          <cell r="E9">
            <v>40</v>
          </cell>
          <cell r="F9" t="str">
            <v>Rizzoli</v>
          </cell>
          <cell r="G9" t="str">
            <v>Hardcover</v>
          </cell>
          <cell r="H9" t="str">
            <v>House &amp; Home / Decorating &amp; Furnishings</v>
          </cell>
          <cell r="I9">
            <v>12</v>
          </cell>
          <cell r="J9" t="str">
            <v>World</v>
          </cell>
          <cell r="K9" t="str">
            <v>https://www.edelweiss.plus/?sku=0847877175</v>
          </cell>
        </row>
        <row r="10">
          <cell r="A10" t="str">
            <v>9780847876891</v>
          </cell>
          <cell r="B10" t="str">
            <v>Pierre Yovanovitch: Eighteen Interiors</v>
          </cell>
          <cell r="C10">
            <v>46273</v>
          </cell>
          <cell r="D10">
            <v>75</v>
          </cell>
          <cell r="E10">
            <v>55</v>
          </cell>
          <cell r="F10" t="str">
            <v>Rizzoli</v>
          </cell>
          <cell r="G10" t="str">
            <v>Hardcover</v>
          </cell>
          <cell r="H10" t="str">
            <v>House &amp; Home / Decorating &amp; Furnishings</v>
          </cell>
          <cell r="I10">
            <v>12</v>
          </cell>
          <cell r="J10" t="str">
            <v>World</v>
          </cell>
          <cell r="K10" t="str">
            <v>https://www.edelweiss.plus/?sku=0847876896</v>
          </cell>
        </row>
        <row r="11">
          <cell r="A11" t="str">
            <v>9780847877539</v>
          </cell>
          <cell r="B11" t="str">
            <v>Studio KO: A Few Interiors</v>
          </cell>
          <cell r="C11">
            <v>46280</v>
          </cell>
          <cell r="D11">
            <v>75</v>
          </cell>
          <cell r="E11">
            <v>55</v>
          </cell>
          <cell r="F11" t="str">
            <v>Rizzoli</v>
          </cell>
          <cell r="G11" t="str">
            <v>Hardcover</v>
          </cell>
          <cell r="H11" t="str">
            <v>House &amp; Home / Decorating &amp; Furnishings</v>
          </cell>
          <cell r="I11">
            <v>12</v>
          </cell>
          <cell r="J11" t="str">
            <v>World</v>
          </cell>
          <cell r="K11" t="str">
            <v>https://www.edelweiss.plus/?sku=0847877531</v>
          </cell>
        </row>
        <row r="12">
          <cell r="A12" t="str">
            <v>9780847877348</v>
          </cell>
          <cell r="B12" t="str">
            <v>Cathy Kincaid Memorable Rooms</v>
          </cell>
          <cell r="C12">
            <v>46273</v>
          </cell>
          <cell r="D12">
            <v>55</v>
          </cell>
          <cell r="E12">
            <v>40</v>
          </cell>
          <cell r="F12" t="str">
            <v>Rizzoli</v>
          </cell>
          <cell r="G12" t="str">
            <v>Hardcover</v>
          </cell>
          <cell r="H12" t="str">
            <v>House &amp; Home / Decorating &amp; Furnishings</v>
          </cell>
          <cell r="I12">
            <v>12</v>
          </cell>
          <cell r="J12" t="str">
            <v>World</v>
          </cell>
          <cell r="K12" t="str">
            <v>https://www.edelweiss.plus/?sku=0847877345</v>
          </cell>
        </row>
        <row r="13">
          <cell r="A13" t="str">
            <v>9780847877362</v>
          </cell>
          <cell r="B13" t="str">
            <v>Phillip Jeffries: Walls</v>
          </cell>
          <cell r="C13">
            <v>46287</v>
          </cell>
          <cell r="D13">
            <v>65</v>
          </cell>
          <cell r="E13">
            <v>47.95</v>
          </cell>
          <cell r="F13" t="str">
            <v>Rizzoli</v>
          </cell>
          <cell r="G13" t="str">
            <v>Hardcover</v>
          </cell>
          <cell r="H13" t="str">
            <v>House &amp; Home / Decorating &amp; Furnishings</v>
          </cell>
          <cell r="I13">
            <v>12</v>
          </cell>
          <cell r="J13" t="str">
            <v>World</v>
          </cell>
          <cell r="K13" t="str">
            <v>https://www.edelweiss.plus/?sku=0847877361</v>
          </cell>
        </row>
        <row r="14">
          <cell r="A14" t="str">
            <v>9780847877164</v>
          </cell>
          <cell r="B14" t="str">
            <v>The Soulful House</v>
          </cell>
          <cell r="C14">
            <v>46266</v>
          </cell>
          <cell r="D14">
            <v>60</v>
          </cell>
          <cell r="E14">
            <v>45</v>
          </cell>
          <cell r="F14" t="str">
            <v>Rizzoli</v>
          </cell>
          <cell r="G14" t="str">
            <v>Hardcover</v>
          </cell>
          <cell r="H14" t="str">
            <v>House &amp; Home / Decorating &amp; Furnishings</v>
          </cell>
          <cell r="I14">
            <v>12</v>
          </cell>
          <cell r="J14" t="str">
            <v>World</v>
          </cell>
          <cell r="K14" t="str">
            <v>https://www.edelweiss.plus/?sku=0847877167</v>
          </cell>
        </row>
        <row r="15">
          <cell r="A15" t="str">
            <v>9780847876822</v>
          </cell>
          <cell r="B15" t="str">
            <v>Transformations: Houses, Places, Stories</v>
          </cell>
          <cell r="C15">
            <v>46266</v>
          </cell>
          <cell r="D15">
            <v>65</v>
          </cell>
          <cell r="E15">
            <v>47.95</v>
          </cell>
          <cell r="F15" t="str">
            <v>Rizzoli</v>
          </cell>
          <cell r="G15" t="str">
            <v>Hardcover</v>
          </cell>
          <cell r="H15" t="str">
            <v>House &amp; Home / Decorating &amp; Furnishings</v>
          </cell>
          <cell r="I15">
            <v>12</v>
          </cell>
          <cell r="J15" t="str">
            <v>World</v>
          </cell>
          <cell r="K15" t="str">
            <v>https://www.edelweiss.plus/?sku=0847876829</v>
          </cell>
        </row>
        <row r="16">
          <cell r="A16" t="str">
            <v>9780847877614</v>
          </cell>
          <cell r="B16" t="str">
            <v>Bel-Air</v>
          </cell>
          <cell r="C16">
            <v>46280</v>
          </cell>
          <cell r="D16">
            <v>100</v>
          </cell>
          <cell r="E16">
            <v>75</v>
          </cell>
          <cell r="F16" t="str">
            <v>Rizzoli</v>
          </cell>
          <cell r="G16" t="str">
            <v>Hardcover</v>
          </cell>
          <cell r="H16" t="str">
            <v>House &amp; Home / Decorating &amp; Furnishings</v>
          </cell>
          <cell r="I16">
            <v>12</v>
          </cell>
          <cell r="J16" t="str">
            <v>World</v>
          </cell>
          <cell r="K16" t="str">
            <v>https://www.edelweiss.plus/?sku=0847877612</v>
          </cell>
        </row>
        <row r="17">
          <cell r="A17" t="str">
            <v>9780847876921</v>
          </cell>
          <cell r="B17" t="str">
            <v>Studio Valle de Valle</v>
          </cell>
          <cell r="C17">
            <v>46280</v>
          </cell>
          <cell r="D17">
            <v>75</v>
          </cell>
          <cell r="E17">
            <v>55</v>
          </cell>
          <cell r="F17" t="str">
            <v>Rizzoli</v>
          </cell>
          <cell r="G17" t="str">
            <v>Hardcover</v>
          </cell>
          <cell r="H17" t="str">
            <v>House &amp; Home / Decorating &amp; Furnishings</v>
          </cell>
          <cell r="I17">
            <v>12</v>
          </cell>
          <cell r="J17" t="str">
            <v>World</v>
          </cell>
          <cell r="K17" t="str">
            <v>https://www.edelweiss.plus/?sku=0847876926</v>
          </cell>
        </row>
        <row r="18">
          <cell r="A18" t="str">
            <v>9780847877454</v>
          </cell>
          <cell r="B18" t="str">
            <v>Inside the English Country House</v>
          </cell>
          <cell r="C18">
            <v>46294</v>
          </cell>
          <cell r="D18">
            <v>65</v>
          </cell>
          <cell r="E18">
            <v>47.95</v>
          </cell>
          <cell r="F18" t="str">
            <v>Rizzoli</v>
          </cell>
          <cell r="G18" t="str">
            <v>Hardcover</v>
          </cell>
          <cell r="H18" t="str">
            <v>House &amp; Home / Decorating &amp; Furnishings</v>
          </cell>
          <cell r="I18">
            <v>12</v>
          </cell>
          <cell r="J18" t="str">
            <v>World</v>
          </cell>
          <cell r="K18" t="str">
            <v>https://www.edelweiss.plus/?sku=0847877450</v>
          </cell>
        </row>
        <row r="19">
          <cell r="A19" t="str">
            <v>9780847877300</v>
          </cell>
          <cell r="B19" t="str">
            <v>Other Lives, Other Stories: Interior Portraits</v>
          </cell>
          <cell r="C19">
            <v>46273</v>
          </cell>
          <cell r="D19">
            <v>95</v>
          </cell>
          <cell r="E19">
            <v>70</v>
          </cell>
          <cell r="F19" t="str">
            <v>Rizzoli</v>
          </cell>
          <cell r="G19" t="str">
            <v>Hardcover</v>
          </cell>
          <cell r="H19" t="str">
            <v>House &amp; Home / Decorating &amp; Furnishings</v>
          </cell>
          <cell r="I19">
            <v>12</v>
          </cell>
          <cell r="J19" t="str">
            <v>World</v>
          </cell>
          <cell r="K19" t="str">
            <v>https://www.edelweiss.plus/?sku=0847877302</v>
          </cell>
        </row>
        <row r="20">
          <cell r="A20" t="str">
            <v>9780847877195</v>
          </cell>
          <cell r="B20" t="str">
            <v>Past Forward</v>
          </cell>
          <cell r="C20">
            <v>46280</v>
          </cell>
          <cell r="D20">
            <v>60</v>
          </cell>
          <cell r="E20">
            <v>45</v>
          </cell>
          <cell r="F20" t="str">
            <v>Rizzoli</v>
          </cell>
          <cell r="G20" t="str">
            <v>Hardcover</v>
          </cell>
          <cell r="H20" t="str">
            <v>House &amp; Home / Decorating &amp; Furnishings</v>
          </cell>
          <cell r="I20">
            <v>12</v>
          </cell>
          <cell r="J20" t="str">
            <v>World</v>
          </cell>
          <cell r="K20" t="str">
            <v>https://www.edelweiss.plus/?sku=0847877191</v>
          </cell>
        </row>
        <row r="21">
          <cell r="A21" t="str">
            <v>9780847876365</v>
          </cell>
          <cell r="B21" t="str">
            <v>Joanna Plant</v>
          </cell>
          <cell r="C21">
            <v>46273</v>
          </cell>
          <cell r="D21">
            <v>55</v>
          </cell>
          <cell r="E21">
            <v>40</v>
          </cell>
          <cell r="F21" t="str">
            <v>Rizzoli</v>
          </cell>
          <cell r="G21" t="str">
            <v>Hardcover</v>
          </cell>
          <cell r="H21" t="str">
            <v>House &amp; Home / Decorating &amp; Furnishings</v>
          </cell>
          <cell r="I21">
            <v>12</v>
          </cell>
          <cell r="J21" t="str">
            <v>World</v>
          </cell>
          <cell r="K21" t="str">
            <v>https://www.edelweiss.plus/?sku=0847876365</v>
          </cell>
        </row>
        <row r="22">
          <cell r="A22" t="str">
            <v>9780847876846</v>
          </cell>
          <cell r="B22" t="str">
            <v>The Art of the Bath</v>
          </cell>
          <cell r="C22">
            <v>46280</v>
          </cell>
          <cell r="D22">
            <v>60</v>
          </cell>
          <cell r="E22">
            <v>45</v>
          </cell>
          <cell r="F22" t="str">
            <v>Rizzoli</v>
          </cell>
          <cell r="G22" t="str">
            <v>Hardcover</v>
          </cell>
          <cell r="H22" t="str">
            <v>House &amp; Home / Decorating &amp; Furnishings</v>
          </cell>
          <cell r="I22">
            <v>12</v>
          </cell>
          <cell r="J22" t="str">
            <v>World</v>
          </cell>
          <cell r="K22" t="str">
            <v>https://www.edelweiss.plus/?sku=0847876845</v>
          </cell>
        </row>
        <row r="23">
          <cell r="A23" t="str">
            <v>9780847877355</v>
          </cell>
          <cell r="B23" t="str">
            <v>On Artistry</v>
          </cell>
          <cell r="C23">
            <v>46273</v>
          </cell>
          <cell r="D23">
            <v>65</v>
          </cell>
          <cell r="E23">
            <v>47.95</v>
          </cell>
          <cell r="F23" t="str">
            <v>Rizzoli</v>
          </cell>
          <cell r="G23" t="str">
            <v>Hardcover</v>
          </cell>
          <cell r="H23" t="str">
            <v>House &amp; Home / Decorating &amp; Furnishings</v>
          </cell>
          <cell r="I23">
            <v>12</v>
          </cell>
          <cell r="J23" t="str">
            <v>World</v>
          </cell>
          <cell r="K23" t="str">
            <v>https://www.edelweiss.plus/?sku=0847877353</v>
          </cell>
        </row>
        <row r="24">
          <cell r="A24" t="str">
            <v>9780847877416</v>
          </cell>
          <cell r="B24" t="str">
            <v>Light: Illuminated Interiors and Architecture</v>
          </cell>
          <cell r="C24">
            <v>46294</v>
          </cell>
          <cell r="D24">
            <v>75</v>
          </cell>
          <cell r="E24">
            <v>55</v>
          </cell>
          <cell r="F24" t="str">
            <v>Rizzoli</v>
          </cell>
          <cell r="G24" t="str">
            <v>Hardcover</v>
          </cell>
          <cell r="H24" t="str">
            <v>House &amp; Home / Decorating &amp; Furnishings</v>
          </cell>
          <cell r="I24">
            <v>12</v>
          </cell>
          <cell r="J24" t="str">
            <v>World</v>
          </cell>
          <cell r="K24" t="str">
            <v>https://www.edelweiss.plus/?sku=0847877418</v>
          </cell>
        </row>
        <row r="25">
          <cell r="A25" t="str">
            <v>9780847876907</v>
          </cell>
          <cell r="B25" t="str">
            <v>Humbert &amp; Poyet</v>
          </cell>
          <cell r="C25">
            <v>46280</v>
          </cell>
          <cell r="D25">
            <v>75</v>
          </cell>
          <cell r="E25">
            <v>55</v>
          </cell>
          <cell r="F25" t="str">
            <v>Rizzoli</v>
          </cell>
          <cell r="G25" t="str">
            <v>Hardcover</v>
          </cell>
          <cell r="H25" t="str">
            <v>House &amp; Home / Decorating &amp; Furnishings</v>
          </cell>
          <cell r="I25">
            <v>12</v>
          </cell>
          <cell r="J25" t="str">
            <v>World</v>
          </cell>
          <cell r="K25" t="str">
            <v>https://www.edelweiss.plus/?sku=084787690X</v>
          </cell>
        </row>
        <row r="26">
          <cell r="A26" t="str">
            <v>9780847877317</v>
          </cell>
          <cell r="B26" t="str">
            <v>The Romance of Classicism</v>
          </cell>
          <cell r="C26">
            <v>46273</v>
          </cell>
          <cell r="D26">
            <v>65</v>
          </cell>
          <cell r="E26">
            <v>47.95</v>
          </cell>
          <cell r="F26" t="str">
            <v>Rizzoli</v>
          </cell>
          <cell r="G26" t="str">
            <v>Hardcover</v>
          </cell>
          <cell r="H26" t="str">
            <v>House &amp; Home / Decorating &amp; Furnishings</v>
          </cell>
          <cell r="I26">
            <v>12</v>
          </cell>
          <cell r="J26" t="str">
            <v>World</v>
          </cell>
          <cell r="K26" t="str">
            <v>https://www.edelweiss.plus/?sku=0847877310</v>
          </cell>
        </row>
        <row r="27">
          <cell r="A27" t="str">
            <v>9780847876839</v>
          </cell>
          <cell r="B27" t="str">
            <v>Transcending Tradition</v>
          </cell>
          <cell r="C27">
            <v>46273</v>
          </cell>
          <cell r="D27">
            <v>55</v>
          </cell>
          <cell r="E27">
            <v>40</v>
          </cell>
          <cell r="F27" t="str">
            <v>Rizzoli</v>
          </cell>
          <cell r="G27" t="str">
            <v>Hardcover</v>
          </cell>
          <cell r="H27" t="str">
            <v>Architecture / Individual Architects &amp; Firms / Monographs</v>
          </cell>
          <cell r="I27">
            <v>12</v>
          </cell>
          <cell r="J27" t="str">
            <v>World</v>
          </cell>
          <cell r="K27" t="str">
            <v>https://www.edelweiss.plus/?sku=0847876837</v>
          </cell>
        </row>
        <row r="28">
          <cell r="A28" t="str">
            <v>9780847876761</v>
          </cell>
          <cell r="B28" t="str">
            <v>Arquitectonica Gathering</v>
          </cell>
          <cell r="C28">
            <v>46273</v>
          </cell>
          <cell r="D28">
            <v>95</v>
          </cell>
          <cell r="E28">
            <v>70</v>
          </cell>
          <cell r="F28" t="str">
            <v>Rizzoli</v>
          </cell>
          <cell r="G28" t="str">
            <v>Hardcover</v>
          </cell>
          <cell r="H28" t="str">
            <v>Architecture / Individual Architects &amp; Firms / Monographs</v>
          </cell>
          <cell r="I28">
            <v>12</v>
          </cell>
          <cell r="J28" t="str">
            <v>World</v>
          </cell>
          <cell r="K28" t="str">
            <v>https://www.edelweiss.plus/?sku=0847876764</v>
          </cell>
        </row>
        <row r="29">
          <cell r="A29" t="str">
            <v>9780847876006</v>
          </cell>
          <cell r="B29" t="str">
            <v>Legorreta: Mexican Architecture</v>
          </cell>
          <cell r="C29">
            <v>46266</v>
          </cell>
          <cell r="D29">
            <v>95</v>
          </cell>
          <cell r="E29">
            <v>70</v>
          </cell>
          <cell r="F29" t="str">
            <v>Rizzoli</v>
          </cell>
          <cell r="G29" t="str">
            <v>Hardcover</v>
          </cell>
          <cell r="H29" t="str">
            <v>Architecture / Individual Architects &amp; Firms / Monographs</v>
          </cell>
          <cell r="I29">
            <v>12</v>
          </cell>
          <cell r="J29" t="str">
            <v>World</v>
          </cell>
          <cell r="K29" t="str">
            <v>https://www.edelweiss.plus/?sku=0847876004</v>
          </cell>
        </row>
        <row r="30">
          <cell r="A30" t="str">
            <v>9780847876723</v>
          </cell>
          <cell r="B30" t="str">
            <v>JSa: Built in Mexico City</v>
          </cell>
          <cell r="C30">
            <v>46266</v>
          </cell>
          <cell r="D30">
            <v>85</v>
          </cell>
          <cell r="E30">
            <v>62.5</v>
          </cell>
          <cell r="F30" t="str">
            <v>Rizzoli</v>
          </cell>
          <cell r="G30" t="str">
            <v>Hardcover</v>
          </cell>
          <cell r="H30" t="str">
            <v>Architecture / Individual Architects &amp; Firms / Monographs</v>
          </cell>
          <cell r="I30">
            <v>12</v>
          </cell>
          <cell r="J30" t="str">
            <v>World</v>
          </cell>
          <cell r="K30" t="str">
            <v>https://www.edelweiss.plus/?sku=0847876721</v>
          </cell>
        </row>
        <row r="31">
          <cell r="A31" t="str">
            <v>9780847877621</v>
          </cell>
          <cell r="B31" t="str">
            <v>Combinatory Urbanism 2</v>
          </cell>
          <cell r="C31">
            <v>46280</v>
          </cell>
          <cell r="D31">
            <v>65</v>
          </cell>
          <cell r="E31">
            <v>47.95</v>
          </cell>
          <cell r="F31" t="str">
            <v>Rizzoli</v>
          </cell>
          <cell r="G31" t="str">
            <v>Hardcover</v>
          </cell>
          <cell r="H31" t="str">
            <v>Architecture / Individual Architects &amp; Firms / Monographs</v>
          </cell>
          <cell r="I31">
            <v>12</v>
          </cell>
          <cell r="J31" t="str">
            <v>World</v>
          </cell>
          <cell r="K31" t="str">
            <v>https://www.edelweiss.plus/?sku=0847877620</v>
          </cell>
        </row>
        <row r="32">
          <cell r="A32" t="str">
            <v>9780847877393</v>
          </cell>
          <cell r="B32" t="str">
            <v>Kincentricity: Connecting to Nature with American Indian Food Traditions</v>
          </cell>
          <cell r="C32">
            <v>46294</v>
          </cell>
          <cell r="D32">
            <v>35</v>
          </cell>
          <cell r="E32">
            <v>25</v>
          </cell>
          <cell r="F32" t="str">
            <v>Rizzoli</v>
          </cell>
          <cell r="G32" t="str">
            <v>Hardcover</v>
          </cell>
          <cell r="H32" t="str">
            <v>Cooking / Regional &amp; Cultural / Indigenous Food of the Americas</v>
          </cell>
          <cell r="I32">
            <v>12</v>
          </cell>
          <cell r="J32" t="str">
            <v>World</v>
          </cell>
          <cell r="K32" t="str">
            <v>https://www.edelweiss.plus/?sku=0847877396</v>
          </cell>
        </row>
        <row r="33">
          <cell r="A33" t="str">
            <v>9780847877157</v>
          </cell>
          <cell r="B33" t="str">
            <v>India Hicks: Entertaining, with a Side of Chaos</v>
          </cell>
          <cell r="C33">
            <v>46273</v>
          </cell>
          <cell r="D33">
            <v>50</v>
          </cell>
          <cell r="E33">
            <v>36.950000000000003</v>
          </cell>
          <cell r="F33" t="str">
            <v>Rizzoli</v>
          </cell>
          <cell r="G33" t="str">
            <v>Hardcover</v>
          </cell>
          <cell r="H33" t="str">
            <v>Cooking / Entertaining</v>
          </cell>
          <cell r="I33">
            <v>12</v>
          </cell>
          <cell r="J33" t="str">
            <v>World</v>
          </cell>
          <cell r="K33" t="str">
            <v>https://www.edelweiss.plus/?sku=0847877159</v>
          </cell>
        </row>
        <row r="34">
          <cell r="A34" t="str">
            <v>9780847877638</v>
          </cell>
          <cell r="B34" t="str">
            <v>A Story of Gastronomy &amp; Wine</v>
          </cell>
          <cell r="C34">
            <v>46287</v>
          </cell>
          <cell r="D34">
            <v>85</v>
          </cell>
          <cell r="E34">
            <v>62.5</v>
          </cell>
          <cell r="F34" t="str">
            <v>Rizzoli</v>
          </cell>
          <cell r="G34" t="str">
            <v>Hardcover</v>
          </cell>
          <cell r="H34" t="str">
            <v>Cooking / History</v>
          </cell>
          <cell r="I34">
            <v>12</v>
          </cell>
          <cell r="J34" t="str">
            <v>World</v>
          </cell>
          <cell r="K34" t="str">
            <v>https://www.edelweiss.plus/?sku=0847877639</v>
          </cell>
        </row>
        <row r="35">
          <cell r="A35" t="str">
            <v>9780847877140</v>
          </cell>
          <cell r="B35" t="str">
            <v>Budweiser</v>
          </cell>
          <cell r="C35">
            <v>46280</v>
          </cell>
          <cell r="D35">
            <v>50</v>
          </cell>
          <cell r="E35">
            <v>36.950000000000003</v>
          </cell>
          <cell r="F35" t="str">
            <v>Rizzoli</v>
          </cell>
          <cell r="G35" t="str">
            <v>Hardcover</v>
          </cell>
          <cell r="H35" t="str">
            <v>Art / Popular Culture</v>
          </cell>
          <cell r="I35">
            <v>12</v>
          </cell>
          <cell r="J35" t="str">
            <v>World</v>
          </cell>
          <cell r="K35" t="str">
            <v>https://www.edelweiss.plus/?sku=0847877140</v>
          </cell>
        </row>
        <row r="36">
          <cell r="A36" t="str">
            <v>9780847876716</v>
          </cell>
          <cell r="B36" t="str">
            <v>Recipes for Broken Hearts</v>
          </cell>
          <cell r="C36">
            <v>46287</v>
          </cell>
          <cell r="D36">
            <v>50</v>
          </cell>
          <cell r="E36">
            <v>36.950000000000003</v>
          </cell>
          <cell r="F36" t="str">
            <v>Rizzoli</v>
          </cell>
          <cell r="G36" t="str">
            <v>Hardcover</v>
          </cell>
          <cell r="H36" t="str">
            <v>Cooking / Health &amp; Healing</v>
          </cell>
          <cell r="I36">
            <v>12</v>
          </cell>
          <cell r="J36" t="str">
            <v>World</v>
          </cell>
          <cell r="K36" t="str">
            <v>https://www.edelweiss.plus/?sku=0847876713</v>
          </cell>
        </row>
        <row r="37">
          <cell r="A37" t="str">
            <v>9780789346704</v>
          </cell>
          <cell r="B37" t="str">
            <v>With Tea</v>
          </cell>
          <cell r="C37">
            <v>46280</v>
          </cell>
          <cell r="D37">
            <v>30</v>
          </cell>
          <cell r="E37">
            <v>21.95</v>
          </cell>
          <cell r="F37" t="str">
            <v>Rizzoli Universe</v>
          </cell>
          <cell r="G37" t="str">
            <v>Hardcover</v>
          </cell>
          <cell r="H37" t="str">
            <v>Cooking / Beverages / Coffee &amp; Tea</v>
          </cell>
          <cell r="I37">
            <v>12</v>
          </cell>
          <cell r="J37" t="str">
            <v>World</v>
          </cell>
          <cell r="K37" t="str">
            <v>https://www.edelweiss.plus/?sku=0789346702</v>
          </cell>
        </row>
        <row r="38">
          <cell r="A38" t="str">
            <v>9788891846808</v>
          </cell>
          <cell r="B38" t="str">
            <v>Dolce&amp;Gabbana. The Sicilian Kitchen</v>
          </cell>
          <cell r="C38">
            <v>46273</v>
          </cell>
          <cell r="D38">
            <v>50</v>
          </cell>
          <cell r="F38" t="str">
            <v>Rizzoli</v>
          </cell>
          <cell r="G38" t="str">
            <v>Hardcover</v>
          </cell>
          <cell r="H38" t="str">
            <v>Cooking / Regional &amp; Cultural / Italian</v>
          </cell>
          <cell r="I38">
            <v>12</v>
          </cell>
          <cell r="J38" t="str">
            <v>World</v>
          </cell>
          <cell r="K38" t="str">
            <v>https://www.edelweiss.plus/?sku=8891846805</v>
          </cell>
        </row>
        <row r="39">
          <cell r="A39" t="str">
            <v>9780847877379</v>
          </cell>
          <cell r="B39" t="str">
            <v>Reflections of Place: Dan Gordon Landscape Architects</v>
          </cell>
          <cell r="C39">
            <v>46273</v>
          </cell>
          <cell r="D39">
            <v>55</v>
          </cell>
          <cell r="E39">
            <v>40</v>
          </cell>
          <cell r="F39" t="str">
            <v>Rizzoli</v>
          </cell>
          <cell r="G39" t="str">
            <v>Hardcover</v>
          </cell>
          <cell r="H39" t="str">
            <v>Gardening / Landscape</v>
          </cell>
          <cell r="I39">
            <v>12</v>
          </cell>
          <cell r="J39" t="str">
            <v>World</v>
          </cell>
          <cell r="K39" t="str">
            <v>https://www.edelweiss.plus/?sku=084787737X</v>
          </cell>
        </row>
        <row r="40">
          <cell r="A40" t="str">
            <v>9780847877409</v>
          </cell>
          <cell r="B40" t="str">
            <v>The Jungle Garden</v>
          </cell>
          <cell r="C40">
            <v>46287</v>
          </cell>
          <cell r="D40">
            <v>60</v>
          </cell>
          <cell r="E40">
            <v>45</v>
          </cell>
          <cell r="F40" t="str">
            <v>Rizzoli</v>
          </cell>
          <cell r="G40" t="str">
            <v>Hardcover</v>
          </cell>
          <cell r="H40" t="str">
            <v>Gardening / Climatic / Tropical</v>
          </cell>
          <cell r="I40">
            <v>12</v>
          </cell>
          <cell r="J40" t="str">
            <v>World</v>
          </cell>
          <cell r="K40" t="str">
            <v>https://www.edelweiss.plus/?sku=084787740X</v>
          </cell>
        </row>
        <row r="41">
          <cell r="A41" t="str">
            <v>9780847877386</v>
          </cell>
          <cell r="B41" t="str">
            <v>Orchids: Botanical Portraits</v>
          </cell>
          <cell r="C41">
            <v>46287</v>
          </cell>
          <cell r="D41">
            <v>55</v>
          </cell>
          <cell r="E41">
            <v>40</v>
          </cell>
          <cell r="F41" t="str">
            <v>Rizzoli</v>
          </cell>
          <cell r="G41" t="str">
            <v>Hardcover</v>
          </cell>
          <cell r="H41" t="str">
            <v>Gardening / Flowers / Orchids</v>
          </cell>
          <cell r="I41">
            <v>12</v>
          </cell>
          <cell r="J41" t="str">
            <v>World</v>
          </cell>
          <cell r="K41" t="str">
            <v>https://www.edelweiss.plus/?sku=0847877388</v>
          </cell>
        </row>
        <row r="42">
          <cell r="A42" t="str">
            <v>9780847876860</v>
          </cell>
          <cell r="B42" t="str">
            <v>Devin Booker: In My Shoes</v>
          </cell>
          <cell r="C42">
            <v>46273</v>
          </cell>
          <cell r="D42">
            <v>57.5</v>
          </cell>
          <cell r="E42">
            <v>42.5</v>
          </cell>
          <cell r="F42" t="str">
            <v>Rizzoli</v>
          </cell>
          <cell r="G42" t="str">
            <v>Hardcover</v>
          </cell>
          <cell r="H42" t="str">
            <v>Sports &amp; Recreation / Basketball</v>
          </cell>
          <cell r="I42">
            <v>12</v>
          </cell>
          <cell r="J42" t="str">
            <v>World</v>
          </cell>
          <cell r="K42" t="str">
            <v>https://www.edelweiss.plus/?sku=0847876861</v>
          </cell>
        </row>
        <row r="43">
          <cell r="A43" t="str">
            <v>9780847876877</v>
          </cell>
          <cell r="B43" t="str">
            <v>Get Ready with Meredith</v>
          </cell>
          <cell r="C43">
            <v>46273</v>
          </cell>
          <cell r="D43">
            <v>39.950000000000003</v>
          </cell>
          <cell r="E43">
            <v>25</v>
          </cell>
          <cell r="F43" t="str">
            <v>Rizzoli</v>
          </cell>
          <cell r="G43" t="str">
            <v>Hardcover</v>
          </cell>
          <cell r="H43" t="str">
            <v>Health &amp; Fitness / Beauty &amp; Grooming / Makeup</v>
          </cell>
          <cell r="I43">
            <v>12</v>
          </cell>
          <cell r="J43" t="str">
            <v>World</v>
          </cell>
          <cell r="K43" t="str">
            <v>https://www.edelweiss.plus/?sku=084787687X</v>
          </cell>
        </row>
        <row r="44">
          <cell r="A44" t="str">
            <v>9780847877027</v>
          </cell>
          <cell r="B44" t="str">
            <v>The Jewelry Wardrobe</v>
          </cell>
          <cell r="C44">
            <v>46294</v>
          </cell>
          <cell r="D44">
            <v>45</v>
          </cell>
          <cell r="E44">
            <v>32.5</v>
          </cell>
          <cell r="F44" t="str">
            <v>Rizzoli</v>
          </cell>
          <cell r="G44" t="str">
            <v>Hardcover</v>
          </cell>
          <cell r="H44" t="str">
            <v>Design / Jewelry</v>
          </cell>
          <cell r="I44">
            <v>12</v>
          </cell>
          <cell r="J44" t="str">
            <v>World</v>
          </cell>
          <cell r="K44" t="str">
            <v>https://www.edelweiss.plus/?sku=0847877027</v>
          </cell>
        </row>
        <row r="45">
          <cell r="A45" t="str">
            <v>9780847868414</v>
          </cell>
          <cell r="B45" t="str">
            <v>The '80s: Fashion's Boldest, Most Glamorous Decade</v>
          </cell>
          <cell r="C45">
            <v>46273</v>
          </cell>
          <cell r="D45">
            <v>135</v>
          </cell>
          <cell r="E45">
            <v>100</v>
          </cell>
          <cell r="F45" t="str">
            <v>Rizzoli</v>
          </cell>
          <cell r="G45" t="str">
            <v>Hardcover</v>
          </cell>
          <cell r="H45" t="str">
            <v>Design / Fashion &amp; Accessories</v>
          </cell>
          <cell r="I45">
            <v>12</v>
          </cell>
          <cell r="J45" t="str">
            <v>World</v>
          </cell>
          <cell r="K45" t="str">
            <v>https://www.edelweiss.plus/?sku=0847868419</v>
          </cell>
        </row>
        <row r="46">
          <cell r="A46" t="str">
            <v>9780847876440</v>
          </cell>
          <cell r="B46" t="str">
            <v>Jean Louis: Hollywood's Bombshell Designer</v>
          </cell>
          <cell r="C46">
            <v>46273</v>
          </cell>
          <cell r="D46">
            <v>75</v>
          </cell>
          <cell r="E46">
            <v>55</v>
          </cell>
          <cell r="F46" t="str">
            <v>Rizzoli</v>
          </cell>
          <cell r="G46" t="str">
            <v>Hardcover</v>
          </cell>
          <cell r="H46" t="str">
            <v>Design / Fashion &amp; Accessories</v>
          </cell>
          <cell r="I46">
            <v>12</v>
          </cell>
          <cell r="J46" t="str">
            <v>World</v>
          </cell>
          <cell r="K46" t="str">
            <v>https://www.edelweiss.plus/?sku=0847876446</v>
          </cell>
        </row>
        <row r="47">
          <cell r="A47" t="str">
            <v>9780847877652</v>
          </cell>
          <cell r="B47" t="str">
            <v>Bolo</v>
          </cell>
          <cell r="C47">
            <v>46294</v>
          </cell>
          <cell r="D47">
            <v>95</v>
          </cell>
          <cell r="E47">
            <v>75</v>
          </cell>
          <cell r="F47" t="str">
            <v>Rizzoli</v>
          </cell>
          <cell r="G47" t="str">
            <v>Hardcover</v>
          </cell>
          <cell r="H47" t="str">
            <v>Design / Fashion &amp; Accessories</v>
          </cell>
          <cell r="I47">
            <v>12</v>
          </cell>
          <cell r="J47" t="str">
            <v>World</v>
          </cell>
          <cell r="K47" t="str">
            <v>https://www.edelweiss.plus/?sku=0847877655</v>
          </cell>
        </row>
        <row r="48">
          <cell r="A48" t="str">
            <v>9780847877270</v>
          </cell>
          <cell r="B48" t="str">
            <v>Dressing Up: Sandy Liang</v>
          </cell>
          <cell r="C48">
            <v>46273</v>
          </cell>
          <cell r="D48">
            <v>65</v>
          </cell>
          <cell r="E48">
            <v>47.95</v>
          </cell>
          <cell r="F48" t="str">
            <v>Rizzoli</v>
          </cell>
          <cell r="G48" t="str">
            <v>Hardcover</v>
          </cell>
          <cell r="H48" t="str">
            <v>Design / Fashion &amp; Accessories</v>
          </cell>
          <cell r="I48">
            <v>12</v>
          </cell>
          <cell r="J48" t="str">
            <v>World</v>
          </cell>
          <cell r="K48" t="str">
            <v>https://www.edelweiss.plus/?sku=0847877272</v>
          </cell>
        </row>
        <row r="49">
          <cell r="A49" t="str">
            <v>9780847877072</v>
          </cell>
          <cell r="B49" t="str">
            <v>CFCL: Clothing for Contemporary Life</v>
          </cell>
          <cell r="C49">
            <v>46273</v>
          </cell>
          <cell r="D49">
            <v>65</v>
          </cell>
          <cell r="E49">
            <v>47.95</v>
          </cell>
          <cell r="F49" t="str">
            <v>Rizzoli</v>
          </cell>
          <cell r="G49" t="str">
            <v>Hardcover</v>
          </cell>
          <cell r="H49" t="str">
            <v>Design / Fashion &amp; Accessories</v>
          </cell>
          <cell r="I49">
            <v>12</v>
          </cell>
          <cell r="J49" t="str">
            <v>World</v>
          </cell>
          <cell r="K49" t="str">
            <v>https://www.edelweiss.plus/?sku=0847877078</v>
          </cell>
        </row>
        <row r="50">
          <cell r="A50" t="str">
            <v>9788891847324</v>
          </cell>
          <cell r="B50" t="str">
            <v>High End Publication 2026</v>
          </cell>
          <cell r="C50">
            <v>46273</v>
          </cell>
          <cell r="D50">
            <v>95</v>
          </cell>
          <cell r="F50" t="str">
            <v>Rizzoli</v>
          </cell>
          <cell r="G50" t="str">
            <v>Hardcover</v>
          </cell>
          <cell r="H50" t="str">
            <v>Design / Jewelry</v>
          </cell>
          <cell r="I50">
            <v>12</v>
          </cell>
          <cell r="J50" t="str">
            <v>World</v>
          </cell>
          <cell r="K50" t="str">
            <v>https://www.edelweiss.plus/?sku=8891847321</v>
          </cell>
        </row>
        <row r="51">
          <cell r="A51" t="str">
            <v>9780847876914</v>
          </cell>
          <cell r="B51" t="str">
            <v>Dior: Memories of Childhood</v>
          </cell>
          <cell r="C51">
            <v>46273</v>
          </cell>
          <cell r="D51">
            <v>45</v>
          </cell>
          <cell r="E51">
            <v>32.5</v>
          </cell>
          <cell r="F51" t="str">
            <v>Rizzoli</v>
          </cell>
          <cell r="G51" t="str">
            <v>Hardcover</v>
          </cell>
          <cell r="H51" t="str">
            <v>Design / Fashion &amp; Accessories</v>
          </cell>
          <cell r="I51">
            <v>12</v>
          </cell>
          <cell r="J51" t="str">
            <v>World</v>
          </cell>
          <cell r="K51" t="str">
            <v>https://www.edelweiss.plus/?sku=0847876918</v>
          </cell>
        </row>
        <row r="52">
          <cell r="A52" t="str">
            <v>9788891847881</v>
          </cell>
          <cell r="B52" t="str">
            <v>Dolce&amp;Gabbana. Lace</v>
          </cell>
          <cell r="C52">
            <v>46301</v>
          </cell>
          <cell r="D52">
            <v>125</v>
          </cell>
          <cell r="F52" t="str">
            <v>Rizzoli</v>
          </cell>
          <cell r="G52" t="str">
            <v>Hardcover</v>
          </cell>
          <cell r="H52" t="str">
            <v>Design / Fashion &amp; Accessories</v>
          </cell>
          <cell r="I52">
            <v>12</v>
          </cell>
          <cell r="J52" t="str">
            <v>World</v>
          </cell>
          <cell r="K52" t="str">
            <v>https://www.edelweiss.plus/?sku=8891847887</v>
          </cell>
        </row>
        <row r="53">
          <cell r="A53" t="str">
            <v>9780847877287</v>
          </cell>
          <cell r="B53" t="str">
            <v>Divine Surf</v>
          </cell>
          <cell r="C53">
            <v>46280</v>
          </cell>
          <cell r="D53">
            <v>60</v>
          </cell>
          <cell r="E53">
            <v>45</v>
          </cell>
          <cell r="F53" t="str">
            <v>Rizzoli</v>
          </cell>
          <cell r="G53" t="str">
            <v>Hardcover</v>
          </cell>
          <cell r="H53" t="str">
            <v>Sports &amp; Recreation / Water Sports / Surfing</v>
          </cell>
          <cell r="I53">
            <v>12</v>
          </cell>
          <cell r="J53" t="str">
            <v>World</v>
          </cell>
          <cell r="K53" t="str">
            <v>https://www.edelweiss.plus/?sku=0847877280</v>
          </cell>
        </row>
        <row r="54">
          <cell r="A54" t="str">
            <v>9780847877126</v>
          </cell>
          <cell r="B54" t="str">
            <v>John Mellencamp: The Songbook</v>
          </cell>
          <cell r="C54">
            <v>46294</v>
          </cell>
          <cell r="D54">
            <v>55</v>
          </cell>
          <cell r="E54">
            <v>40</v>
          </cell>
          <cell r="F54" t="str">
            <v>Rizzoli</v>
          </cell>
          <cell r="G54" t="str">
            <v>Hardcover</v>
          </cell>
          <cell r="H54" t="str">
            <v>Music / Genres &amp; Styles / Rock</v>
          </cell>
          <cell r="I54">
            <v>12</v>
          </cell>
          <cell r="J54" t="str">
            <v>World</v>
          </cell>
          <cell r="K54" t="str">
            <v>https://www.edelweiss.plus/?sku=0847877124</v>
          </cell>
        </row>
        <row r="55">
          <cell r="A55" t="str">
            <v>9780847876884</v>
          </cell>
          <cell r="B55" t="str">
            <v>Best Seat in the House</v>
          </cell>
          <cell r="C55">
            <v>46280</v>
          </cell>
          <cell r="D55">
            <v>45</v>
          </cell>
          <cell r="E55">
            <v>32.5</v>
          </cell>
          <cell r="F55" t="str">
            <v>Rizzoli</v>
          </cell>
          <cell r="G55" t="str">
            <v>Hardcover</v>
          </cell>
          <cell r="H55" t="str">
            <v>Photography / Subjects &amp; Themes / Celebrity</v>
          </cell>
          <cell r="I55">
            <v>12</v>
          </cell>
          <cell r="J55" t="str">
            <v>World</v>
          </cell>
          <cell r="K55" t="str">
            <v>https://www.edelweiss.plus/?sku=0847876888</v>
          </cell>
        </row>
        <row r="56">
          <cell r="A56" t="str">
            <v>9780847876990</v>
          </cell>
          <cell r="B56" t="str">
            <v>Almodovar Art</v>
          </cell>
          <cell r="C56">
            <v>46280</v>
          </cell>
          <cell r="D56">
            <v>250</v>
          </cell>
          <cell r="E56">
            <v>185</v>
          </cell>
          <cell r="F56" t="str">
            <v>Rizzoli</v>
          </cell>
          <cell r="G56" t="str">
            <v>Hardcover</v>
          </cell>
          <cell r="H56" t="str">
            <v>Performing Arts / Film / Direction &amp; Production</v>
          </cell>
          <cell r="I56">
            <v>12</v>
          </cell>
          <cell r="J56" t="str">
            <v>World</v>
          </cell>
          <cell r="K56" t="str">
            <v>https://www.edelweiss.plus/?sku=0847876993</v>
          </cell>
        </row>
        <row r="57">
          <cell r="A57" t="str">
            <v>9780847877089</v>
          </cell>
          <cell r="B57" t="str">
            <v>Rock Steady for Life</v>
          </cell>
          <cell r="C57">
            <v>46287</v>
          </cell>
          <cell r="D57">
            <v>50</v>
          </cell>
          <cell r="E57">
            <v>36.950000000000003</v>
          </cell>
          <cell r="F57" t="str">
            <v>Rizzoli</v>
          </cell>
          <cell r="G57" t="str">
            <v>Hardcover</v>
          </cell>
          <cell r="H57" t="str">
            <v>Music / Genres &amp; Styles / Rap &amp; Hip Hop</v>
          </cell>
          <cell r="I57">
            <v>12</v>
          </cell>
          <cell r="J57" t="str">
            <v>World</v>
          </cell>
          <cell r="K57" t="str">
            <v>https://www.edelweiss.plus/?sku=0847877086</v>
          </cell>
        </row>
        <row r="58">
          <cell r="A58" t="str">
            <v>9780847875535</v>
          </cell>
          <cell r="B58" t="str">
            <v>Ministry of Sound</v>
          </cell>
          <cell r="C58">
            <v>46301</v>
          </cell>
          <cell r="D58">
            <v>75</v>
          </cell>
          <cell r="E58">
            <v>55</v>
          </cell>
          <cell r="F58" t="str">
            <v>Rizzoli</v>
          </cell>
          <cell r="G58" t="str">
            <v>Hardcover</v>
          </cell>
          <cell r="H58" t="str">
            <v>Music / Genres &amp; Styles / Dance</v>
          </cell>
          <cell r="I58">
            <v>12</v>
          </cell>
          <cell r="J58" t="str">
            <v>World</v>
          </cell>
          <cell r="K58" t="str">
            <v>https://www.edelweiss.plus/?sku=0847875539</v>
          </cell>
        </row>
        <row r="59">
          <cell r="A59" t="str">
            <v>9780847877119</v>
          </cell>
          <cell r="B59" t="str">
            <v>The Royal Mews at Buckingham Palace</v>
          </cell>
          <cell r="C59">
            <v>46294</v>
          </cell>
          <cell r="D59">
            <v>60</v>
          </cell>
          <cell r="E59">
            <v>45</v>
          </cell>
          <cell r="F59" t="str">
            <v>Rizzoli</v>
          </cell>
          <cell r="G59" t="str">
            <v>Hardcover</v>
          </cell>
          <cell r="H59" t="str">
            <v>Nature / Animals / Horses</v>
          </cell>
          <cell r="I59">
            <v>12</v>
          </cell>
          <cell r="J59" t="str">
            <v>World</v>
          </cell>
          <cell r="K59" t="str">
            <v>https://www.edelweiss.plus/?sku=0847877116</v>
          </cell>
        </row>
        <row r="60">
          <cell r="A60" t="str">
            <v>9780847877133</v>
          </cell>
          <cell r="B60" t="str">
            <v>In the Room</v>
          </cell>
          <cell r="C60">
            <v>46294</v>
          </cell>
          <cell r="D60">
            <v>55</v>
          </cell>
          <cell r="E60">
            <v>40</v>
          </cell>
          <cell r="F60" t="str">
            <v>Rizzoli</v>
          </cell>
          <cell r="G60" t="str">
            <v>Hardcover</v>
          </cell>
          <cell r="H60" t="str">
            <v>Photography / Individual Photographers / Monographs</v>
          </cell>
          <cell r="I60">
            <v>12</v>
          </cell>
          <cell r="J60" t="str">
            <v>World</v>
          </cell>
          <cell r="K60" t="str">
            <v>https://www.edelweiss.plus/?sku=0847877132</v>
          </cell>
        </row>
        <row r="61">
          <cell r="A61" t="str">
            <v>9780847874323</v>
          </cell>
          <cell r="B61" t="str">
            <v>Azerbaijan</v>
          </cell>
          <cell r="C61">
            <v>46294</v>
          </cell>
          <cell r="D61">
            <v>125</v>
          </cell>
          <cell r="E61">
            <v>92.5</v>
          </cell>
          <cell r="F61" t="str">
            <v>Rizzoli</v>
          </cell>
          <cell r="G61" t="str">
            <v>Hardcover</v>
          </cell>
          <cell r="H61" t="str">
            <v>Photography / Subjects &amp; Themes / Regional</v>
          </cell>
          <cell r="I61">
            <v>12</v>
          </cell>
          <cell r="J61" t="str">
            <v>World</v>
          </cell>
          <cell r="K61" t="str">
            <v>https://www.edelweiss.plus/?sku=084787432X</v>
          </cell>
        </row>
        <row r="62">
          <cell r="A62" t="str">
            <v>9780847877102</v>
          </cell>
          <cell r="B62" t="str">
            <v>The Earth We Share</v>
          </cell>
          <cell r="C62">
            <v>46273</v>
          </cell>
          <cell r="D62">
            <v>65</v>
          </cell>
          <cell r="E62">
            <v>47.95</v>
          </cell>
          <cell r="F62" t="str">
            <v>Rizzoli</v>
          </cell>
          <cell r="G62" t="str">
            <v>Hardcover</v>
          </cell>
          <cell r="H62" t="str">
            <v>Photography / Individual Photographers / Monographs</v>
          </cell>
          <cell r="I62">
            <v>12</v>
          </cell>
          <cell r="J62" t="str">
            <v>World</v>
          </cell>
          <cell r="K62" t="str">
            <v>https://www.edelweiss.plus/?sku=0847877108</v>
          </cell>
        </row>
        <row r="63">
          <cell r="A63" t="str">
            <v>9780847859948</v>
          </cell>
          <cell r="B63" t="str">
            <v>Blacks and Bays, Dapples and Greys</v>
          </cell>
          <cell r="C63">
            <v>46280</v>
          </cell>
          <cell r="D63">
            <v>85</v>
          </cell>
          <cell r="E63">
            <v>62.5</v>
          </cell>
          <cell r="F63" t="str">
            <v>Rizzoli</v>
          </cell>
          <cell r="G63" t="str">
            <v>Hardcover</v>
          </cell>
          <cell r="H63" t="str">
            <v>Nature / Animals / Horses</v>
          </cell>
          <cell r="I63">
            <v>12</v>
          </cell>
          <cell r="J63" t="str">
            <v>World</v>
          </cell>
          <cell r="K63" t="str">
            <v>https://www.edelweiss.plus/?sku=0847859940</v>
          </cell>
        </row>
        <row r="64">
          <cell r="A64" t="str">
            <v>9780847877294</v>
          </cell>
          <cell r="B64" t="str">
            <v>Elsebound</v>
          </cell>
          <cell r="C64">
            <v>46280</v>
          </cell>
          <cell r="D64">
            <v>65</v>
          </cell>
          <cell r="E64">
            <v>47.95</v>
          </cell>
          <cell r="F64" t="str">
            <v>Rizzoli</v>
          </cell>
          <cell r="G64" t="str">
            <v>Hardcover</v>
          </cell>
          <cell r="H64" t="str">
            <v>Photography / Individual Photographers / Monographs</v>
          </cell>
          <cell r="I64">
            <v>12</v>
          </cell>
          <cell r="J64" t="str">
            <v>World</v>
          </cell>
          <cell r="K64" t="str">
            <v>https://www.edelweiss.plus/?sku=0847877299</v>
          </cell>
        </row>
        <row r="65">
          <cell r="A65" t="str">
            <v>9780847838172</v>
          </cell>
          <cell r="B65" t="str">
            <v>NEST: House of the Arts</v>
          </cell>
          <cell r="C65">
            <v>46280</v>
          </cell>
          <cell r="D65">
            <v>85</v>
          </cell>
          <cell r="E65">
            <v>62.5</v>
          </cell>
          <cell r="F65" t="str">
            <v>Rizzoli Electa</v>
          </cell>
          <cell r="G65" t="str">
            <v>Hardcover</v>
          </cell>
          <cell r="H65" t="str">
            <v>Art / Collections, Catalogs, Exhibitions</v>
          </cell>
          <cell r="I65">
            <v>12</v>
          </cell>
          <cell r="J65" t="str">
            <v>World</v>
          </cell>
          <cell r="K65" t="str">
            <v>https://www.edelweiss.plus/?sku=084783817X</v>
          </cell>
        </row>
        <row r="66">
          <cell r="A66" t="str">
            <v>9780847875610</v>
          </cell>
          <cell r="B66" t="str">
            <v>Sorayama: Light, Reflection, Transparency</v>
          </cell>
          <cell r="C66">
            <v>46287</v>
          </cell>
          <cell r="D66">
            <v>75</v>
          </cell>
          <cell r="E66">
            <v>55</v>
          </cell>
          <cell r="F66" t="str">
            <v>Rizzoli</v>
          </cell>
          <cell r="G66" t="str">
            <v>Hardcover</v>
          </cell>
          <cell r="H66" t="str">
            <v>Art / Individual Artists / Monographs</v>
          </cell>
          <cell r="I66">
            <v>12</v>
          </cell>
          <cell r="J66" t="str">
            <v>World</v>
          </cell>
          <cell r="K66" t="str">
            <v>https://www.edelweiss.plus/?sku=084787561X</v>
          </cell>
        </row>
        <row r="67">
          <cell r="A67" t="str">
            <v>9781968417079</v>
          </cell>
          <cell r="B67" t="str">
            <v>Jenny Saville a Caâ€™ Pesaro</v>
          </cell>
          <cell r="C67">
            <v>46266</v>
          </cell>
          <cell r="D67">
            <v>45</v>
          </cell>
          <cell r="F67" t="str">
            <v>Gagosian / Rizzoli</v>
          </cell>
          <cell r="G67" t="str">
            <v>Hardcover</v>
          </cell>
          <cell r="H67" t="str">
            <v>Art / Individual Artists / Monographs</v>
          </cell>
          <cell r="I67">
            <v>12</v>
          </cell>
          <cell r="J67" t="str">
            <v>World</v>
          </cell>
          <cell r="K67" t="str">
            <v>https://www.edelweiss.plus/?sku=1968417079</v>
          </cell>
        </row>
        <row r="68">
          <cell r="A68" t="str">
            <v>9780847877645</v>
          </cell>
          <cell r="B68" t="str">
            <v>Matisse</v>
          </cell>
          <cell r="C68">
            <v>46266</v>
          </cell>
          <cell r="D68">
            <v>75</v>
          </cell>
          <cell r="E68">
            <v>47.95</v>
          </cell>
          <cell r="F68" t="str">
            <v>Rizzoli</v>
          </cell>
          <cell r="G68" t="str">
            <v>Hardcover</v>
          </cell>
          <cell r="H68" t="str">
            <v>Art / Individual Artists / Monographs</v>
          </cell>
          <cell r="I68">
            <v>12</v>
          </cell>
          <cell r="J68" t="str">
            <v>World</v>
          </cell>
          <cell r="K68" t="str">
            <v>https://www.edelweiss.plus/?sku=0847877647</v>
          </cell>
        </row>
        <row r="69">
          <cell r="A69" t="str">
            <v>9780847876167</v>
          </cell>
          <cell r="B69" t="str">
            <v>Horizontal Architecture</v>
          </cell>
          <cell r="C69">
            <v>46273</v>
          </cell>
          <cell r="D69">
            <v>35</v>
          </cell>
          <cell r="E69">
            <v>25</v>
          </cell>
          <cell r="F69" t="str">
            <v>Rizzoli</v>
          </cell>
          <cell r="G69" t="str">
            <v>Hardcover</v>
          </cell>
          <cell r="H69" t="str">
            <v>Self-Help / Personal Growth / Happiness</v>
          </cell>
          <cell r="I69">
            <v>12</v>
          </cell>
          <cell r="J69" t="str">
            <v>World</v>
          </cell>
          <cell r="K69" t="str">
            <v>https://www.edelweiss.plus/?sku=0847876160</v>
          </cell>
        </row>
        <row r="70">
          <cell r="A70" t="str">
            <v>9781951449964</v>
          </cell>
          <cell r="B70" t="str">
            <v>Jade Fadojutimi</v>
          </cell>
          <cell r="C70">
            <v>46266</v>
          </cell>
          <cell r="D70">
            <v>125</v>
          </cell>
          <cell r="E70">
            <v>80</v>
          </cell>
          <cell r="F70" t="str">
            <v>Gagosian / Rizzoli</v>
          </cell>
          <cell r="G70" t="str">
            <v>Hardcover</v>
          </cell>
          <cell r="H70" t="str">
            <v>Art / Individual Artists / Monographs</v>
          </cell>
          <cell r="I70">
            <v>12</v>
          </cell>
          <cell r="J70" t="str">
            <v>World</v>
          </cell>
          <cell r="K70" t="str">
            <v>https://www.edelweiss.plus/?sku=1951449967</v>
          </cell>
        </row>
        <row r="71">
          <cell r="A71" t="str">
            <v>9781968417024</v>
          </cell>
          <cell r="B71" t="str">
            <v>Trading Beauty</v>
          </cell>
          <cell r="C71">
            <v>46273</v>
          </cell>
          <cell r="D71">
            <v>40</v>
          </cell>
          <cell r="F71" t="str">
            <v>Gagosian / Rizzoli</v>
          </cell>
          <cell r="G71" t="str">
            <v>Trade Paperback</v>
          </cell>
          <cell r="H71" t="str">
            <v>Art / History</v>
          </cell>
          <cell r="I71">
            <v>12</v>
          </cell>
          <cell r="J71" t="str">
            <v>World</v>
          </cell>
          <cell r="K71" t="str">
            <v>https://www.edelweiss.plus/?sku=1968417028</v>
          </cell>
        </row>
        <row r="72">
          <cell r="A72" t="str">
            <v>9780847877430</v>
          </cell>
          <cell r="B72" t="str">
            <v>James McNeill Whistler</v>
          </cell>
          <cell r="C72">
            <v>46280</v>
          </cell>
          <cell r="D72">
            <v>65</v>
          </cell>
          <cell r="F72" t="str">
            <v>Rizzoli Electa</v>
          </cell>
          <cell r="G72" t="str">
            <v>Hardcover</v>
          </cell>
          <cell r="H72" t="str">
            <v>Art / Individual Artists / Monographs</v>
          </cell>
          <cell r="I72">
            <v>12</v>
          </cell>
          <cell r="J72" t="str">
            <v>US, Canada, Open Mkt</v>
          </cell>
          <cell r="K72" t="str">
            <v>https://www.edelweiss.plus/?sku=0847877434</v>
          </cell>
        </row>
        <row r="73">
          <cell r="A73" t="str">
            <v>9780847876969</v>
          </cell>
          <cell r="B73" t="str">
            <v>Andrew Wyeth</v>
          </cell>
          <cell r="C73">
            <v>46287</v>
          </cell>
          <cell r="D73">
            <v>50</v>
          </cell>
          <cell r="E73">
            <v>36.950000000000003</v>
          </cell>
          <cell r="F73" t="str">
            <v>Rizzoli Electa</v>
          </cell>
          <cell r="G73" t="str">
            <v>Hardcover</v>
          </cell>
          <cell r="H73" t="str">
            <v>Art / Individual Artists / Monographs</v>
          </cell>
          <cell r="I73">
            <v>12</v>
          </cell>
          <cell r="J73" t="str">
            <v>World</v>
          </cell>
          <cell r="K73" t="str">
            <v>https://www.edelweiss.plus/?sku=0847876969</v>
          </cell>
        </row>
        <row r="74">
          <cell r="A74" t="str">
            <v>9780847877225</v>
          </cell>
          <cell r="B74" t="str">
            <v>Wuthering Heights (British Library Deluxe Facsimile Edition): A Novel in Two Volumes</v>
          </cell>
          <cell r="C74">
            <v>46301</v>
          </cell>
          <cell r="D74">
            <v>115</v>
          </cell>
          <cell r="F74" t="str">
            <v>Rizzoli Electa</v>
          </cell>
          <cell r="G74" t="str">
            <v>Hardcover</v>
          </cell>
          <cell r="H74" t="str">
            <v>Fiction / Classics</v>
          </cell>
          <cell r="I74">
            <v>12</v>
          </cell>
          <cell r="J74" t="str">
            <v>US,CAN,Latin America</v>
          </cell>
          <cell r="K74" t="str">
            <v>https://www.edelweiss.plus/?sku=0847877221</v>
          </cell>
        </row>
        <row r="75">
          <cell r="A75" t="str">
            <v>9780847877218</v>
          </cell>
          <cell r="B75" t="str">
            <v>Agatha Christie: A World of Mystery</v>
          </cell>
          <cell r="C75">
            <v>46308</v>
          </cell>
          <cell r="D75">
            <v>50</v>
          </cell>
          <cell r="F75" t="str">
            <v>Rizzoli Electa</v>
          </cell>
          <cell r="G75" t="str">
            <v>Hardcover</v>
          </cell>
          <cell r="H75" t="str">
            <v>Biography &amp; Autobiography / Literary Figures</v>
          </cell>
          <cell r="I75">
            <v>12</v>
          </cell>
          <cell r="J75" t="str">
            <v>US, Canada, Open Mkt</v>
          </cell>
          <cell r="K75" t="str">
            <v>https://www.edelweiss.plus/?sku=0847877213</v>
          </cell>
        </row>
        <row r="76">
          <cell r="A76" t="str">
            <v>9780847876945</v>
          </cell>
          <cell r="B76" t="str">
            <v>Tadao Ando</v>
          </cell>
          <cell r="C76">
            <v>46301</v>
          </cell>
          <cell r="D76">
            <v>150</v>
          </cell>
          <cell r="E76">
            <v>115</v>
          </cell>
          <cell r="F76" t="str">
            <v>Rizzoli Electa</v>
          </cell>
          <cell r="G76" t="str">
            <v>Hardcover</v>
          </cell>
          <cell r="H76" t="str">
            <v>Architecture / Individual Architects &amp; Firms / Monographs</v>
          </cell>
          <cell r="I76">
            <v>12</v>
          </cell>
          <cell r="J76" t="str">
            <v>World</v>
          </cell>
          <cell r="K76" t="str">
            <v>https://www.edelweiss.plus/?sku=0847876942</v>
          </cell>
        </row>
        <row r="77">
          <cell r="A77" t="str">
            <v>9780847870370</v>
          </cell>
          <cell r="B77" t="str">
            <v>What a Dream Can Do</v>
          </cell>
          <cell r="C77">
            <v>46266</v>
          </cell>
          <cell r="D77">
            <v>60</v>
          </cell>
          <cell r="E77">
            <v>45</v>
          </cell>
          <cell r="F77" t="str">
            <v>Rizzoli Electa</v>
          </cell>
          <cell r="G77" t="str">
            <v>Hardcover</v>
          </cell>
          <cell r="H77" t="str">
            <v>History / African American &amp; Black</v>
          </cell>
          <cell r="I77">
            <v>12</v>
          </cell>
          <cell r="J77" t="str">
            <v>World</v>
          </cell>
          <cell r="K77" t="str">
            <v>https://www.edelweiss.plus/?sku=0847870375</v>
          </cell>
        </row>
        <row r="78">
          <cell r="A78" t="str">
            <v>9780847877324</v>
          </cell>
          <cell r="B78" t="str">
            <v>The Fashion and Style of Marjorie Merriweather Post</v>
          </cell>
          <cell r="C78">
            <v>46287</v>
          </cell>
          <cell r="D78">
            <v>57.5</v>
          </cell>
          <cell r="E78">
            <v>42.5</v>
          </cell>
          <cell r="F78" t="str">
            <v>Rizzoli Electa</v>
          </cell>
          <cell r="G78" t="str">
            <v>Hardcover</v>
          </cell>
          <cell r="H78" t="str">
            <v>Design / Fashion &amp; Accessories</v>
          </cell>
          <cell r="I78">
            <v>12</v>
          </cell>
          <cell r="J78" t="str">
            <v>World</v>
          </cell>
          <cell r="K78" t="str">
            <v>https://www.edelweiss.plus/?sku=0847877329</v>
          </cell>
        </row>
        <row r="79">
          <cell r="A79" t="str">
            <v>9780847876952</v>
          </cell>
          <cell r="B79" t="str">
            <v>Olana: Frederic Church's Vision of Art and Landscape</v>
          </cell>
          <cell r="C79">
            <v>46287</v>
          </cell>
          <cell r="D79">
            <v>65</v>
          </cell>
          <cell r="E79">
            <v>47.95</v>
          </cell>
          <cell r="F79" t="str">
            <v>Rizzoli Electa</v>
          </cell>
          <cell r="G79" t="str">
            <v>Hardcover</v>
          </cell>
          <cell r="H79" t="str">
            <v>Art / Individual Artists / Monographs</v>
          </cell>
          <cell r="I79">
            <v>12</v>
          </cell>
          <cell r="J79" t="str">
            <v>World</v>
          </cell>
          <cell r="K79" t="str">
            <v>https://www.edelweiss.plus/?sku=0847876950</v>
          </cell>
        </row>
        <row r="80">
          <cell r="A80" t="str">
            <v>9780847877263</v>
          </cell>
          <cell r="B80" t="str">
            <v>Doll Dressing</v>
          </cell>
          <cell r="C80">
            <v>46294</v>
          </cell>
          <cell r="D80">
            <v>55</v>
          </cell>
          <cell r="E80">
            <v>47.95</v>
          </cell>
          <cell r="F80" t="str">
            <v>Rizzoli Electa</v>
          </cell>
          <cell r="G80" t="str">
            <v>Hardcover</v>
          </cell>
          <cell r="H80" t="str">
            <v>Design / Fashion &amp; Accessories</v>
          </cell>
          <cell r="I80">
            <v>12</v>
          </cell>
          <cell r="J80" t="str">
            <v>World</v>
          </cell>
          <cell r="K80" t="str">
            <v>https://www.edelweiss.plus/?sku=0847877264</v>
          </cell>
        </row>
        <row r="81">
          <cell r="A81" t="str">
            <v>9780847877522</v>
          </cell>
          <cell r="B81" t="str">
            <v>Azzedine Alaia</v>
          </cell>
          <cell r="C81">
            <v>46350</v>
          </cell>
          <cell r="D81">
            <v>75</v>
          </cell>
          <cell r="E81">
            <v>55</v>
          </cell>
          <cell r="F81" t="str">
            <v>Rizzoli Electa</v>
          </cell>
          <cell r="G81" t="str">
            <v>Hardcover</v>
          </cell>
          <cell r="H81" t="str">
            <v>Design / Fashion &amp; Accessories</v>
          </cell>
          <cell r="I81">
            <v>12</v>
          </cell>
          <cell r="J81" t="str">
            <v>World</v>
          </cell>
          <cell r="K81" t="str">
            <v>https://www.edelweiss.plus/?sku=0847877523</v>
          </cell>
        </row>
        <row r="82">
          <cell r="A82" t="str">
            <v>9780847877447</v>
          </cell>
          <cell r="B82" t="str">
            <v>Sam Taylor-Johnson: The Self and the Portrait</v>
          </cell>
          <cell r="C82">
            <v>46294</v>
          </cell>
          <cell r="D82">
            <v>75</v>
          </cell>
          <cell r="E82">
            <v>55</v>
          </cell>
          <cell r="F82" t="str">
            <v>Rizzoli Electa</v>
          </cell>
          <cell r="G82" t="str">
            <v>Hardcover</v>
          </cell>
          <cell r="H82" t="str">
            <v>Photography / Individual Photographers / Monographs</v>
          </cell>
          <cell r="I82">
            <v>12</v>
          </cell>
          <cell r="J82" t="str">
            <v>World</v>
          </cell>
          <cell r="K82" t="str">
            <v>https://www.edelweiss.plus/?sku=0847877442</v>
          </cell>
        </row>
        <row r="83">
          <cell r="A83" t="str">
            <v>9780847877041</v>
          </cell>
          <cell r="B83" t="str">
            <v>Marina Abramovic</v>
          </cell>
          <cell r="C83">
            <v>46301</v>
          </cell>
          <cell r="D83">
            <v>65</v>
          </cell>
          <cell r="E83">
            <v>47.95</v>
          </cell>
          <cell r="F83" t="str">
            <v>Rizzoli Electa</v>
          </cell>
          <cell r="G83" t="str">
            <v>Hardcover</v>
          </cell>
          <cell r="H83" t="str">
            <v>Art / Individual Artists / Monographs</v>
          </cell>
          <cell r="I83">
            <v>12</v>
          </cell>
          <cell r="J83" t="str">
            <v>World</v>
          </cell>
          <cell r="K83" t="str">
            <v>https://www.edelweiss.plus/?sku=0847877043</v>
          </cell>
        </row>
        <row r="84">
          <cell r="A84" t="str">
            <v>9780847876976</v>
          </cell>
          <cell r="B84" t="str">
            <v>Richard Diebenkorn</v>
          </cell>
          <cell r="C84">
            <v>46273</v>
          </cell>
          <cell r="D84">
            <v>75</v>
          </cell>
          <cell r="E84">
            <v>55</v>
          </cell>
          <cell r="F84" t="str">
            <v>Rizzoli Electa</v>
          </cell>
          <cell r="G84" t="str">
            <v>Hardcover</v>
          </cell>
          <cell r="H84" t="str">
            <v>Art / Individual Artists / Monographs</v>
          </cell>
          <cell r="I84">
            <v>12</v>
          </cell>
          <cell r="J84" t="str">
            <v>World</v>
          </cell>
          <cell r="K84" t="str">
            <v>https://www.edelweiss.plus/?sku=0847876977</v>
          </cell>
        </row>
        <row r="85">
          <cell r="A85" t="str">
            <v>9780847876549</v>
          </cell>
          <cell r="B85" t="str">
            <v>Florian Krewer</v>
          </cell>
          <cell r="C85">
            <v>46287</v>
          </cell>
          <cell r="D85">
            <v>85</v>
          </cell>
          <cell r="E85">
            <v>62.5</v>
          </cell>
          <cell r="F85" t="str">
            <v>Rizzoli Electa</v>
          </cell>
          <cell r="G85" t="str">
            <v>Hardcover</v>
          </cell>
          <cell r="H85" t="str">
            <v>Art / Individual Artists / Monographs</v>
          </cell>
          <cell r="I85">
            <v>12</v>
          </cell>
          <cell r="J85" t="str">
            <v>World</v>
          </cell>
          <cell r="K85" t="str">
            <v>https://www.edelweiss.plus/?sku=0847876543</v>
          </cell>
        </row>
        <row r="86">
          <cell r="A86" t="str">
            <v>9780847877249</v>
          </cell>
          <cell r="B86" t="str">
            <v>Donald Sultan: Flowers</v>
          </cell>
          <cell r="C86">
            <v>46294</v>
          </cell>
          <cell r="D86">
            <v>150</v>
          </cell>
          <cell r="E86">
            <v>92.5</v>
          </cell>
          <cell r="F86" t="str">
            <v>Rizzoli Electa</v>
          </cell>
          <cell r="G86" t="str">
            <v>Hardcover</v>
          </cell>
          <cell r="H86" t="str">
            <v>Art / Individual Artists / Monographs</v>
          </cell>
          <cell r="I86">
            <v>12</v>
          </cell>
          <cell r="J86" t="str">
            <v>World</v>
          </cell>
          <cell r="K86" t="str">
            <v>https://www.edelweiss.plus/?sku=0847877248</v>
          </cell>
        </row>
        <row r="87">
          <cell r="A87" t="str">
            <v>9780847876938</v>
          </cell>
          <cell r="B87" t="str">
            <v>Eric Aho</v>
          </cell>
          <cell r="C87">
            <v>46273</v>
          </cell>
          <cell r="D87">
            <v>65</v>
          </cell>
          <cell r="E87">
            <v>47.95</v>
          </cell>
          <cell r="F87" t="str">
            <v>Rizzoli Electa</v>
          </cell>
          <cell r="G87" t="str">
            <v>Hardcover</v>
          </cell>
          <cell r="H87" t="str">
            <v>Art / Individual Artists / Monographs</v>
          </cell>
          <cell r="I87">
            <v>12</v>
          </cell>
          <cell r="J87" t="str">
            <v>World</v>
          </cell>
          <cell r="K87" t="str">
            <v>https://www.edelweiss.plus/?sku=0847876934</v>
          </cell>
        </row>
        <row r="88">
          <cell r="A88" t="str">
            <v>9780847877034</v>
          </cell>
          <cell r="B88" t="str">
            <v>Will Ryman</v>
          </cell>
          <cell r="C88">
            <v>46294</v>
          </cell>
          <cell r="D88">
            <v>75</v>
          </cell>
          <cell r="E88">
            <v>55</v>
          </cell>
          <cell r="F88" t="str">
            <v>Rizzoli Electa</v>
          </cell>
          <cell r="G88" t="str">
            <v>Hardcover</v>
          </cell>
          <cell r="H88" t="str">
            <v>Art / Individual Artists / Monographs</v>
          </cell>
          <cell r="I88">
            <v>12</v>
          </cell>
          <cell r="J88" t="str">
            <v>World</v>
          </cell>
          <cell r="K88" t="str">
            <v>https://www.edelweiss.plus/?sku=0847877035</v>
          </cell>
        </row>
        <row r="89">
          <cell r="A89" t="str">
            <v>9780847877232</v>
          </cell>
          <cell r="B89" t="str">
            <v>The Abstract Future: New Abstract Painting and Sculpture</v>
          </cell>
          <cell r="C89">
            <v>46294</v>
          </cell>
          <cell r="D89">
            <v>75</v>
          </cell>
          <cell r="E89">
            <v>50</v>
          </cell>
          <cell r="F89" t="str">
            <v>Rizzoli Electa</v>
          </cell>
          <cell r="G89" t="str">
            <v>Hardcover</v>
          </cell>
          <cell r="H89" t="str">
            <v>Art / Movements / Abstract Expressionism</v>
          </cell>
          <cell r="I89">
            <v>12</v>
          </cell>
          <cell r="J89" t="str">
            <v>World</v>
          </cell>
          <cell r="K89" t="str">
            <v>https://www.edelweiss.plus/?sku=084787723X</v>
          </cell>
        </row>
        <row r="90">
          <cell r="A90" t="str">
            <v>9780789346674</v>
          </cell>
          <cell r="B90" t="str">
            <v>Saw: The Ultimate Pop-Up Book</v>
          </cell>
          <cell r="C90">
            <v>46287</v>
          </cell>
          <cell r="D90">
            <v>60</v>
          </cell>
          <cell r="E90">
            <v>45</v>
          </cell>
          <cell r="F90" t="str">
            <v>Rizzoli Universe</v>
          </cell>
          <cell r="G90" t="str">
            <v>Pop-up Book</v>
          </cell>
          <cell r="H90" t="str">
            <v>Performing Arts / Film / Genres / Horror</v>
          </cell>
          <cell r="I90">
            <v>12</v>
          </cell>
          <cell r="J90" t="str">
            <v>World</v>
          </cell>
          <cell r="K90" t="str">
            <v>https://www.edelweiss.plus/?sku=0789346672</v>
          </cell>
        </row>
        <row r="91">
          <cell r="A91" t="str">
            <v>9780789346698</v>
          </cell>
          <cell r="B91" t="str">
            <v>The Art of Wildwood</v>
          </cell>
          <cell r="C91">
            <v>46301</v>
          </cell>
          <cell r="D91">
            <v>45</v>
          </cell>
          <cell r="E91">
            <v>32.5</v>
          </cell>
          <cell r="F91" t="str">
            <v>Rizzoli Universe</v>
          </cell>
          <cell r="G91" t="str">
            <v>Hardcover</v>
          </cell>
          <cell r="H91" t="str">
            <v>Performing Arts / Film / Direction &amp; Production</v>
          </cell>
          <cell r="I91">
            <v>12</v>
          </cell>
          <cell r="J91" t="str">
            <v>World</v>
          </cell>
          <cell r="K91" t="str">
            <v>https://www.edelweiss.plus/?sku=0789346699</v>
          </cell>
        </row>
        <row r="92">
          <cell r="A92" t="str">
            <v>9780789346766</v>
          </cell>
          <cell r="B92" t="str">
            <v>Poems of Hope and Courage</v>
          </cell>
          <cell r="C92">
            <v>46287</v>
          </cell>
          <cell r="D92">
            <v>29.95</v>
          </cell>
          <cell r="E92">
            <v>22.5</v>
          </cell>
          <cell r="F92" t="str">
            <v>Rizzoli Universe</v>
          </cell>
          <cell r="G92" t="str">
            <v>Hardcover</v>
          </cell>
          <cell r="H92" t="str">
            <v>Poetry / Subjects &amp; Themes / Motivational &amp; Inspirational</v>
          </cell>
          <cell r="I92">
            <v>12</v>
          </cell>
          <cell r="J92" t="str">
            <v>World</v>
          </cell>
          <cell r="K92" t="str">
            <v>https://www.edelweiss.plus/?sku=0789346761</v>
          </cell>
        </row>
        <row r="93">
          <cell r="A93" t="str">
            <v>9780789346773</v>
          </cell>
          <cell r="B93" t="str">
            <v>Velveteen Rabbit's Life Lessons</v>
          </cell>
          <cell r="C93">
            <v>46308</v>
          </cell>
          <cell r="D93">
            <v>19.95</v>
          </cell>
          <cell r="E93">
            <v>14.95</v>
          </cell>
          <cell r="F93" t="str">
            <v>Rizzoli Universe</v>
          </cell>
          <cell r="G93" t="str">
            <v>Hardcover</v>
          </cell>
          <cell r="H93" t="str">
            <v>Self-Help / Affirmations</v>
          </cell>
          <cell r="I93">
            <v>12</v>
          </cell>
          <cell r="J93" t="str">
            <v>World</v>
          </cell>
          <cell r="K93" t="str">
            <v>https://www.edelweiss.plus/?sku=078934677X</v>
          </cell>
        </row>
        <row r="94">
          <cell r="A94" t="str">
            <v>9780789346742</v>
          </cell>
          <cell r="B94" t="str">
            <v>The Inner Life of Trees</v>
          </cell>
          <cell r="C94">
            <v>46308</v>
          </cell>
          <cell r="D94">
            <v>35</v>
          </cell>
          <cell r="E94">
            <v>25</v>
          </cell>
          <cell r="F94" t="str">
            <v>Rizzoli Universe</v>
          </cell>
          <cell r="G94" t="str">
            <v>Hardcover</v>
          </cell>
          <cell r="H94" t="str">
            <v>Nature / Plants / Trees</v>
          </cell>
          <cell r="I94">
            <v>12</v>
          </cell>
          <cell r="J94" t="str">
            <v>World</v>
          </cell>
          <cell r="K94" t="str">
            <v>https://www.edelweiss.plus/?sku=0789346745</v>
          </cell>
        </row>
        <row r="95">
          <cell r="A95" t="str">
            <v>9780789346834</v>
          </cell>
          <cell r="B95" t="str">
            <v>Birds Color by Color</v>
          </cell>
          <cell r="C95">
            <v>46287</v>
          </cell>
          <cell r="D95">
            <v>37.5</v>
          </cell>
          <cell r="F95" t="str">
            <v>Rizzoli Universe</v>
          </cell>
          <cell r="G95" t="str">
            <v>Hardcover</v>
          </cell>
          <cell r="H95" t="str">
            <v>Nature / Animals / Birds</v>
          </cell>
          <cell r="I95">
            <v>12</v>
          </cell>
          <cell r="J95" t="str">
            <v>US, Canada, Open Mkt</v>
          </cell>
          <cell r="K95" t="str">
            <v>https://www.edelweiss.plus/?sku=0789346834</v>
          </cell>
        </row>
        <row r="96">
          <cell r="A96" t="str">
            <v>9780789346735</v>
          </cell>
          <cell r="B96" t="str">
            <v>Female Poets Society: Daily Wisdom</v>
          </cell>
          <cell r="C96">
            <v>46280</v>
          </cell>
          <cell r="D96">
            <v>32.5</v>
          </cell>
          <cell r="E96">
            <v>24</v>
          </cell>
          <cell r="F96" t="str">
            <v>Rizzoli Universe</v>
          </cell>
          <cell r="G96" t="str">
            <v>Hardcover</v>
          </cell>
          <cell r="H96" t="str">
            <v>Literary Collections / Women Authors</v>
          </cell>
          <cell r="I96">
            <v>12</v>
          </cell>
          <cell r="J96" t="str">
            <v>World</v>
          </cell>
          <cell r="K96" t="str">
            <v>https://www.edelweiss.plus/?sku=0789346737</v>
          </cell>
        </row>
        <row r="97">
          <cell r="A97" t="str">
            <v>9780789346780</v>
          </cell>
          <cell r="B97" t="str">
            <v>KO: Japanese Microseasons</v>
          </cell>
          <cell r="C97">
            <v>46273</v>
          </cell>
          <cell r="D97">
            <v>19.95</v>
          </cell>
          <cell r="E97">
            <v>14.95</v>
          </cell>
          <cell r="F97" t="str">
            <v>Rizzoli Universe</v>
          </cell>
          <cell r="G97" t="str">
            <v>Hardcover</v>
          </cell>
          <cell r="H97" t="str">
            <v>Nature / Seasons</v>
          </cell>
          <cell r="I97">
            <v>12</v>
          </cell>
          <cell r="J97" t="str">
            <v>World</v>
          </cell>
          <cell r="K97" t="str">
            <v>https://www.edelweiss.plus/?sku=0789346788</v>
          </cell>
        </row>
        <row r="98">
          <cell r="A98" t="str">
            <v>9780789346797</v>
          </cell>
          <cell r="B98" t="str">
            <v>How to Live Heroically</v>
          </cell>
          <cell r="C98">
            <v>46301</v>
          </cell>
          <cell r="D98">
            <v>24.95</v>
          </cell>
          <cell r="E98">
            <v>18.95</v>
          </cell>
          <cell r="F98" t="str">
            <v>Rizzoli Universe</v>
          </cell>
          <cell r="G98" t="str">
            <v>Hardcover</v>
          </cell>
          <cell r="H98" t="str">
            <v>Self-Help / Motivational &amp; Inspirational</v>
          </cell>
          <cell r="I98">
            <v>12</v>
          </cell>
          <cell r="J98" t="str">
            <v>World</v>
          </cell>
          <cell r="K98" t="str">
            <v>https://www.edelweiss.plus/?sku=0789346796</v>
          </cell>
        </row>
        <row r="99">
          <cell r="A99" t="str">
            <v>9780789346803</v>
          </cell>
          <cell r="B99" t="str">
            <v>Japanese Folk Tales</v>
          </cell>
          <cell r="C99">
            <v>46273</v>
          </cell>
          <cell r="D99">
            <v>29.95</v>
          </cell>
          <cell r="E99">
            <v>22.5</v>
          </cell>
          <cell r="F99" t="str">
            <v>Rizzoli Universe</v>
          </cell>
          <cell r="G99" t="str">
            <v>Hardcover</v>
          </cell>
          <cell r="H99" t="str">
            <v>Fiction / Fairy Tales, Folk Tales, Legends &amp; Mythology</v>
          </cell>
          <cell r="I99">
            <v>12</v>
          </cell>
          <cell r="J99" t="str">
            <v>World</v>
          </cell>
          <cell r="K99" t="str">
            <v>https://www.edelweiss.plus/?sku=078934680X</v>
          </cell>
        </row>
        <row r="100">
          <cell r="A100" t="str">
            <v>9780789346667</v>
          </cell>
          <cell r="B100" t="str">
            <v>The Autumnalwood Sticker Book</v>
          </cell>
          <cell r="C100">
            <v>46280</v>
          </cell>
          <cell r="D100">
            <v>24.95</v>
          </cell>
          <cell r="E100">
            <v>18.95</v>
          </cell>
          <cell r="F100" t="str">
            <v>Rizzoli Universe</v>
          </cell>
          <cell r="G100" t="str">
            <v>Hardcover</v>
          </cell>
          <cell r="H100" t="str">
            <v>Games &amp; Activities / Sticker Books</v>
          </cell>
          <cell r="I100">
            <v>12</v>
          </cell>
          <cell r="J100" t="str">
            <v>World</v>
          </cell>
          <cell r="K100" t="str">
            <v>https://www.edelweiss.plus/?sku=0789346664</v>
          </cell>
        </row>
        <row r="101">
          <cell r="A101" t="str">
            <v>9780789346841</v>
          </cell>
          <cell r="B101" t="str">
            <v>Alphabetica Sticker Book</v>
          </cell>
          <cell r="C101">
            <v>46308</v>
          </cell>
          <cell r="D101">
            <v>29.95</v>
          </cell>
          <cell r="E101">
            <v>22.5</v>
          </cell>
          <cell r="F101" t="str">
            <v>Rizzoli Universe</v>
          </cell>
          <cell r="G101" t="str">
            <v>Hardcover</v>
          </cell>
          <cell r="H101" t="str">
            <v>Games &amp; Activities / Sticker Books</v>
          </cell>
          <cell r="I101">
            <v>12</v>
          </cell>
          <cell r="J101" t="str">
            <v>World</v>
          </cell>
          <cell r="K101" t="str">
            <v>https://www.edelweiss.plus/?sku=0789346842</v>
          </cell>
        </row>
        <row r="102">
          <cell r="A102" t="str">
            <v>9780789346681</v>
          </cell>
          <cell r="B102" t="str">
            <v>Coraline Oracle Deck and Guidebook</v>
          </cell>
          <cell r="C102">
            <v>46287</v>
          </cell>
          <cell r="D102">
            <v>24.95</v>
          </cell>
          <cell r="E102">
            <v>18.95</v>
          </cell>
          <cell r="F102" t="str">
            <v>Rizzoli Universe</v>
          </cell>
          <cell r="G102" t="str">
            <v>Cards</v>
          </cell>
          <cell r="H102" t="str">
            <v>Body, Mind &amp; Spirit / Occultism</v>
          </cell>
          <cell r="I102">
            <v>24</v>
          </cell>
          <cell r="J102" t="str">
            <v>World</v>
          </cell>
          <cell r="K102" t="str">
            <v>https://www.edelweiss.plus/?sku=0789346680</v>
          </cell>
        </row>
        <row r="103">
          <cell r="A103" t="str">
            <v>9780789346810</v>
          </cell>
          <cell r="B103" t="str">
            <v>The Dopamine Deck</v>
          </cell>
          <cell r="C103">
            <v>46273</v>
          </cell>
          <cell r="D103">
            <v>19.95</v>
          </cell>
          <cell r="E103">
            <v>14.95</v>
          </cell>
          <cell r="F103" t="str">
            <v>Rizzoli Universe</v>
          </cell>
          <cell r="G103" t="str">
            <v>Cards</v>
          </cell>
          <cell r="H103" t="str">
            <v>Self-Help / Personal Growth / Happiness</v>
          </cell>
          <cell r="I103">
            <v>24</v>
          </cell>
          <cell r="J103" t="str">
            <v>World</v>
          </cell>
          <cell r="K103" t="str">
            <v>https://www.edelweiss.plus/?sku=0789346818</v>
          </cell>
        </row>
        <row r="104">
          <cell r="A104" t="str">
            <v>9780789346636</v>
          </cell>
          <cell r="B104" t="str">
            <v>Politics is a Drag</v>
          </cell>
          <cell r="C104">
            <v>46266</v>
          </cell>
          <cell r="D104">
            <v>50</v>
          </cell>
          <cell r="E104">
            <v>36.950000000000003</v>
          </cell>
          <cell r="F104" t="str">
            <v>Rizzoli Universe</v>
          </cell>
          <cell r="G104" t="str">
            <v>Hardcover</v>
          </cell>
          <cell r="H104" t="str">
            <v>Art / Individual Artists / Monographs</v>
          </cell>
          <cell r="I104">
            <v>12</v>
          </cell>
          <cell r="J104" t="str">
            <v>World</v>
          </cell>
          <cell r="K104" t="str">
            <v>https://www.edelweiss.plus/?sku=078934663X</v>
          </cell>
        </row>
        <row r="105">
          <cell r="A105" t="str">
            <v>9780789346858</v>
          </cell>
          <cell r="B105" t="str">
            <v>Fuck You Heroes</v>
          </cell>
          <cell r="C105">
            <v>46266</v>
          </cell>
          <cell r="D105">
            <v>55</v>
          </cell>
          <cell r="E105">
            <v>40</v>
          </cell>
          <cell r="F105" t="str">
            <v>Rizzoli Universe</v>
          </cell>
          <cell r="G105" t="str">
            <v>Hardcover</v>
          </cell>
          <cell r="H105" t="str">
            <v>Photography / Individual Photographers / Monographs</v>
          </cell>
          <cell r="I105">
            <v>12</v>
          </cell>
          <cell r="J105" t="str">
            <v>World</v>
          </cell>
          <cell r="K105" t="str">
            <v>https://www.edelweiss.plus/?sku=0789346850</v>
          </cell>
        </row>
        <row r="106">
          <cell r="A106" t="str">
            <v>9780789346872</v>
          </cell>
          <cell r="B106" t="str">
            <v>New York Curious</v>
          </cell>
          <cell r="C106">
            <v>46280</v>
          </cell>
          <cell r="D106">
            <v>24.95</v>
          </cell>
          <cell r="E106">
            <v>18.95</v>
          </cell>
          <cell r="F106" t="str">
            <v>Rizzoli Universe</v>
          </cell>
          <cell r="G106" t="str">
            <v>Trade Paperback</v>
          </cell>
          <cell r="H106" t="str">
            <v>Travel / United States / Northeast / Middle Atlantic (NJ, NY, PA)</v>
          </cell>
          <cell r="I106">
            <v>24</v>
          </cell>
          <cell r="J106" t="str">
            <v>World</v>
          </cell>
          <cell r="K106" t="str">
            <v>https://www.edelweiss.plus/?sku=0789346877</v>
          </cell>
        </row>
        <row r="107">
          <cell r="A107" t="str">
            <v>9780789346889</v>
          </cell>
          <cell r="B107" t="str">
            <v>Paris Curious</v>
          </cell>
          <cell r="C107">
            <v>46280</v>
          </cell>
          <cell r="D107">
            <v>24.95</v>
          </cell>
          <cell r="E107">
            <v>18.95</v>
          </cell>
          <cell r="F107" t="str">
            <v>Rizzoli Universe</v>
          </cell>
          <cell r="G107" t="str">
            <v>Trade Paperback</v>
          </cell>
          <cell r="H107" t="str">
            <v>Travel / Europe / France</v>
          </cell>
          <cell r="I107">
            <v>24</v>
          </cell>
          <cell r="J107" t="str">
            <v>World</v>
          </cell>
          <cell r="K107" t="str">
            <v>https://www.edelweiss.plus/?sku=0789346885</v>
          </cell>
        </row>
        <row r="108">
          <cell r="A108" t="str">
            <v>9780789346827</v>
          </cell>
          <cell r="B108" t="str">
            <v>Norway: The Extraordinary Guide</v>
          </cell>
          <cell r="C108">
            <v>46294</v>
          </cell>
          <cell r="D108">
            <v>35</v>
          </cell>
          <cell r="E108">
            <v>25.95</v>
          </cell>
          <cell r="F108" t="str">
            <v>Rizzoli Universe</v>
          </cell>
          <cell r="G108" t="str">
            <v>Hardcover</v>
          </cell>
          <cell r="H108" t="str">
            <v>Travel / Europe / Nordic &amp; Scandinavian Countries / Norway</v>
          </cell>
          <cell r="I108">
            <v>12</v>
          </cell>
          <cell r="J108" t="str">
            <v>World</v>
          </cell>
          <cell r="K108" t="str">
            <v>https://www.edelweiss.plus/?sku=0789346826</v>
          </cell>
        </row>
        <row r="109">
          <cell r="A109" t="str">
            <v>9780789346865</v>
          </cell>
          <cell r="B109" t="str">
            <v>Scotland: The Extraordinary Guide</v>
          </cell>
          <cell r="C109">
            <v>46301</v>
          </cell>
          <cell r="D109">
            <v>35</v>
          </cell>
          <cell r="E109">
            <v>25</v>
          </cell>
          <cell r="F109" t="str">
            <v>Rizzoli Universe</v>
          </cell>
          <cell r="G109" t="str">
            <v>Hardcover</v>
          </cell>
          <cell r="H109" t="str">
            <v>Travel / Europe / Great Britain</v>
          </cell>
          <cell r="I109">
            <v>12</v>
          </cell>
          <cell r="J109" t="str">
            <v>World</v>
          </cell>
          <cell r="K109" t="str">
            <v>https://www.edelweiss.plus/?sku=0789346869</v>
          </cell>
        </row>
        <row r="110">
          <cell r="A110" t="str">
            <v>9780789346728</v>
          </cell>
          <cell r="B110" t="str">
            <v>A Midnight Treasury of Frightening Words</v>
          </cell>
          <cell r="C110">
            <v>46266</v>
          </cell>
          <cell r="D110">
            <v>29.95</v>
          </cell>
          <cell r="E110">
            <v>22.95</v>
          </cell>
          <cell r="F110" t="str">
            <v>Rizzoli Universe</v>
          </cell>
          <cell r="G110" t="str">
            <v>Hardcover</v>
          </cell>
          <cell r="H110" t="str">
            <v>Reference / Word Lists</v>
          </cell>
          <cell r="I110">
            <v>12</v>
          </cell>
          <cell r="J110" t="str">
            <v>World</v>
          </cell>
          <cell r="K110" t="str">
            <v>https://www.edelweiss.plus/?sku=0789346729</v>
          </cell>
        </row>
        <row r="111">
          <cell r="A111" t="str">
            <v>9788891847089</v>
          </cell>
          <cell r="B111" t="str">
            <v>Palazzo Ripetta</v>
          </cell>
          <cell r="C111">
            <v>46315</v>
          </cell>
          <cell r="D111">
            <v>75</v>
          </cell>
          <cell r="F111" t="str">
            <v>Rizzoli</v>
          </cell>
          <cell r="G111" t="str">
            <v>Hardcover</v>
          </cell>
          <cell r="H111" t="str">
            <v>Architecture / Individual Architects &amp; Firms / Monographs</v>
          </cell>
          <cell r="I111">
            <v>12</v>
          </cell>
          <cell r="J111" t="str">
            <v>World</v>
          </cell>
          <cell r="K111" t="str">
            <v>https://www.edelweiss.plus/?sku=8891847089</v>
          </cell>
        </row>
        <row r="112">
          <cell r="A112" t="str">
            <v>9788891843524</v>
          </cell>
          <cell r="B112" t="str">
            <v>The Coffee Dream</v>
          </cell>
          <cell r="C112">
            <v>46294</v>
          </cell>
          <cell r="D112">
            <v>85</v>
          </cell>
          <cell r="F112" t="str">
            <v>Rizzoli</v>
          </cell>
          <cell r="G112" t="str">
            <v>Hardcover</v>
          </cell>
          <cell r="H112" t="str">
            <v>Cooking / Beverages / Coffee &amp; Tea</v>
          </cell>
          <cell r="I112">
            <v>12</v>
          </cell>
          <cell r="J112" t="str">
            <v>World</v>
          </cell>
          <cell r="K112" t="str">
            <v>https://www.edelweiss.plus/?sku=8891843520</v>
          </cell>
        </row>
        <row r="113">
          <cell r="A113" t="str">
            <v>9788891845719</v>
          </cell>
          <cell r="B113" t="str">
            <v>Sicily</v>
          </cell>
          <cell r="C113">
            <v>46294</v>
          </cell>
          <cell r="D113">
            <v>75</v>
          </cell>
          <cell r="F113" t="str">
            <v>Rizzoli</v>
          </cell>
          <cell r="G113" t="str">
            <v>Hardcover</v>
          </cell>
          <cell r="H113" t="str">
            <v>Travel / Europe / Italy</v>
          </cell>
          <cell r="I113">
            <v>12</v>
          </cell>
          <cell r="J113" t="str">
            <v>World</v>
          </cell>
          <cell r="K113" t="str">
            <v>https://www.edelweiss.plus/?sku=889184571X</v>
          </cell>
        </row>
        <row r="114">
          <cell r="A114" t="str">
            <v>9788891847454</v>
          </cell>
          <cell r="B114" t="str">
            <v>Shin Sung Hy</v>
          </cell>
          <cell r="C114">
            <v>46294</v>
          </cell>
          <cell r="D114">
            <v>75</v>
          </cell>
          <cell r="F114" t="str">
            <v>Rizzoli</v>
          </cell>
          <cell r="G114" t="str">
            <v>Hardcover</v>
          </cell>
          <cell r="H114" t="str">
            <v>Art / Individual Artists / Monographs</v>
          </cell>
          <cell r="I114">
            <v>12</v>
          </cell>
          <cell r="J114" t="str">
            <v>World</v>
          </cell>
          <cell r="K114" t="str">
            <v>https://www.edelweiss.plus/?sku=8891847453</v>
          </cell>
        </row>
        <row r="115">
          <cell r="A115" t="str">
            <v>9788891845764</v>
          </cell>
          <cell r="B115" t="str">
            <v>Oswaldo Vigas</v>
          </cell>
          <cell r="C115">
            <v>46329</v>
          </cell>
          <cell r="D115">
            <v>85</v>
          </cell>
          <cell r="F115" t="str">
            <v>Rizzoli</v>
          </cell>
          <cell r="G115" t="str">
            <v>Hardcover</v>
          </cell>
          <cell r="H115" t="str">
            <v>Art / Individual Artists / Monographs</v>
          </cell>
          <cell r="I115">
            <v>12</v>
          </cell>
          <cell r="J115" t="str">
            <v>World</v>
          </cell>
          <cell r="K115" t="str">
            <v>https://www.edelweiss.plus/?sku=8891845760</v>
          </cell>
        </row>
        <row r="116">
          <cell r="A116" t="str">
            <v>9788891845849</v>
          </cell>
          <cell r="B116" t="str">
            <v>The Terno</v>
          </cell>
          <cell r="C116">
            <v>46315</v>
          </cell>
          <cell r="D116">
            <v>85</v>
          </cell>
          <cell r="F116" t="str">
            <v>Rizzoli</v>
          </cell>
          <cell r="G116" t="str">
            <v>Hardcover</v>
          </cell>
          <cell r="H116" t="str">
            <v>Design / Fashion &amp; Accessories</v>
          </cell>
          <cell r="I116">
            <v>12</v>
          </cell>
          <cell r="J116" t="str">
            <v>World</v>
          </cell>
          <cell r="K116" t="str">
            <v>https://www.edelweiss.plus/?sku=8891845841</v>
          </cell>
        </row>
        <row r="117">
          <cell r="A117" t="str">
            <v>9788891847874</v>
          </cell>
          <cell r="B117" t="str">
            <v>Where Industry Meets Nature</v>
          </cell>
          <cell r="C117">
            <v>46322</v>
          </cell>
          <cell r="D117">
            <v>80</v>
          </cell>
          <cell r="F117" t="str">
            <v>Rizzoli</v>
          </cell>
          <cell r="G117" t="str">
            <v>Paperback</v>
          </cell>
          <cell r="H117" t="str">
            <v>Architecture / Individual Architects &amp; Firms / Monographs</v>
          </cell>
          <cell r="I117">
            <v>24</v>
          </cell>
          <cell r="J117" t="str">
            <v>World</v>
          </cell>
          <cell r="K117" t="str">
            <v>https://www.edelweiss.plus/?sku=8891847879</v>
          </cell>
        </row>
        <row r="118">
          <cell r="A118" t="str">
            <v>9788892828865</v>
          </cell>
          <cell r="B118" t="str">
            <v>Nature &amp; Architecture</v>
          </cell>
          <cell r="C118">
            <v>46294</v>
          </cell>
          <cell r="D118">
            <v>55</v>
          </cell>
          <cell r="F118" t="str">
            <v>Rizzoli</v>
          </cell>
          <cell r="G118" t="str">
            <v>Hardcover</v>
          </cell>
          <cell r="H118" t="str">
            <v>Architecture / Sustainability &amp; Green Design</v>
          </cell>
          <cell r="I118">
            <v>12</v>
          </cell>
          <cell r="J118" t="str">
            <v>World</v>
          </cell>
          <cell r="K118" t="str">
            <v>https://www.edelweiss.plus/?sku=889282886X</v>
          </cell>
        </row>
        <row r="119">
          <cell r="A119" t="str">
            <v>9788891846839</v>
          </cell>
          <cell r="B119" t="str">
            <v>A Light in the Darkness</v>
          </cell>
          <cell r="C119">
            <v>46294</v>
          </cell>
          <cell r="D119">
            <v>30</v>
          </cell>
          <cell r="F119" t="str">
            <v>Rizzoli</v>
          </cell>
          <cell r="G119" t="str">
            <v>Trade Paperback</v>
          </cell>
          <cell r="H119" t="str">
            <v>Biography &amp; Autobiography / Sports</v>
          </cell>
          <cell r="I119">
            <v>12</v>
          </cell>
          <cell r="J119" t="str">
            <v>World</v>
          </cell>
          <cell r="K119" t="str">
            <v>https://www.edelweiss.plus/?sku=889184683X</v>
          </cell>
        </row>
        <row r="120">
          <cell r="A120" t="str">
            <v>9788891845894</v>
          </cell>
          <cell r="B120" t="str">
            <v>Lasvit</v>
          </cell>
          <cell r="C120">
            <v>46308</v>
          </cell>
          <cell r="D120">
            <v>75</v>
          </cell>
          <cell r="F120" t="str">
            <v>Rizzoli</v>
          </cell>
          <cell r="G120" t="str">
            <v>Hardcover</v>
          </cell>
          <cell r="H120" t="str">
            <v>Art / Glass</v>
          </cell>
          <cell r="I120">
            <v>12</v>
          </cell>
          <cell r="J120" t="str">
            <v>World</v>
          </cell>
          <cell r="K120" t="str">
            <v>https://www.edelweiss.plus/?sku=8891845892</v>
          </cell>
        </row>
        <row r="121">
          <cell r="A121" t="str">
            <v>9788891845733</v>
          </cell>
          <cell r="B121" t="str">
            <v>Donald Nxumalo</v>
          </cell>
          <cell r="C121">
            <v>46294</v>
          </cell>
          <cell r="D121">
            <v>70</v>
          </cell>
          <cell r="F121" t="str">
            <v>Rizzoli</v>
          </cell>
          <cell r="G121" t="str">
            <v>Hardcover</v>
          </cell>
          <cell r="H121" t="str">
            <v>Architecture / Individual Architects &amp; Firms / Monographs</v>
          </cell>
          <cell r="I121">
            <v>12</v>
          </cell>
          <cell r="J121" t="str">
            <v>World</v>
          </cell>
          <cell r="K121" t="str">
            <v>https://www.edelweiss.plus/?sku=8891845736</v>
          </cell>
        </row>
        <row r="122">
          <cell r="A122" t="str">
            <v>9780847876419</v>
          </cell>
          <cell r="B122" t="str">
            <v>What Comes from the Heart</v>
          </cell>
          <cell r="C122">
            <v>46287</v>
          </cell>
          <cell r="D122">
            <v>60</v>
          </cell>
          <cell r="E122">
            <v>45</v>
          </cell>
          <cell r="F122" t="str">
            <v>Rizzoli</v>
          </cell>
          <cell r="G122" t="str">
            <v>Hardcover</v>
          </cell>
          <cell r="H122" t="str">
            <v>Architecture / Individual Architects &amp; Firms / Monographs</v>
          </cell>
          <cell r="I122">
            <v>12</v>
          </cell>
          <cell r="J122" t="str">
            <v>World</v>
          </cell>
          <cell r="K122" t="str">
            <v>https://www.edelweiss.plus/?sku=0847876411</v>
          </cell>
        </row>
        <row r="123">
          <cell r="A123" t="str">
            <v>9780847840762</v>
          </cell>
          <cell r="B123" t="str">
            <v>Laurie Anderson</v>
          </cell>
          <cell r="C123">
            <v>46294</v>
          </cell>
          <cell r="D123">
            <v>75</v>
          </cell>
          <cell r="E123">
            <v>55</v>
          </cell>
          <cell r="F123" t="str">
            <v>Rizzoli Electa</v>
          </cell>
          <cell r="G123" t="str">
            <v>Hardcover</v>
          </cell>
          <cell r="H123" t="str">
            <v>Art / Individual Artists / Monographs</v>
          </cell>
          <cell r="I123">
            <v>12</v>
          </cell>
          <cell r="J123" t="str">
            <v>World</v>
          </cell>
          <cell r="K123" t="str">
            <v>https://www.edelweiss.plus/?sku=084784076X</v>
          </cell>
        </row>
        <row r="124">
          <cell r="A124" t="str">
            <v>9780847875719</v>
          </cell>
          <cell r="B124" t="str">
            <v>Cecil Beaton in Love</v>
          </cell>
          <cell r="C124">
            <v>46294</v>
          </cell>
          <cell r="D124">
            <v>65</v>
          </cell>
          <cell r="E124">
            <v>47.95</v>
          </cell>
          <cell r="F124" t="str">
            <v>Rizzoli</v>
          </cell>
          <cell r="G124" t="str">
            <v>Hardcover</v>
          </cell>
          <cell r="H124" t="str">
            <v>Photography / Individual Photographers / Monographs</v>
          </cell>
          <cell r="I124">
            <v>12</v>
          </cell>
          <cell r="K124" t="str">
            <v>https://www.edelweiss.plus/?sku=0847875717</v>
          </cell>
        </row>
        <row r="125">
          <cell r="A125" t="str">
            <v>9780847874521</v>
          </cell>
          <cell r="B125" t="str">
            <v>Yves Saint Laurent: The Hamish Bowles Collection</v>
          </cell>
          <cell r="C125">
            <v>46273</v>
          </cell>
          <cell r="D125">
            <v>50</v>
          </cell>
          <cell r="E125">
            <v>36.950000000000003</v>
          </cell>
          <cell r="F125" t="str">
            <v>Rizzoli</v>
          </cell>
          <cell r="G125" t="str">
            <v>Hardcover</v>
          </cell>
          <cell r="H125" t="str">
            <v>Design / Fashion &amp; Accessories</v>
          </cell>
          <cell r="I125">
            <v>12</v>
          </cell>
          <cell r="K125" t="str">
            <v>https://www.edelweiss.plus/?sku=0847874524</v>
          </cell>
        </row>
        <row r="126">
          <cell r="A126" t="str">
            <v>9780789346179</v>
          </cell>
          <cell r="B126" t="str">
            <v>Pasta Grannies: Eat Everything</v>
          </cell>
          <cell r="C126">
            <v>46266</v>
          </cell>
          <cell r="D126">
            <v>40</v>
          </cell>
          <cell r="E126">
            <v>29.95</v>
          </cell>
          <cell r="F126" t="str">
            <v>Rizzoli</v>
          </cell>
          <cell r="G126" t="str">
            <v>Hardcover</v>
          </cell>
          <cell r="H126" t="str">
            <v>Cooking / Regional &amp; Cultural / Italian</v>
          </cell>
          <cell r="I126">
            <v>12</v>
          </cell>
          <cell r="K126" t="str">
            <v>https://www.edelweiss.plus/?sku=0789346176</v>
          </cell>
        </row>
        <row r="127">
          <cell r="A127" t="str">
            <v>9782080153982</v>
          </cell>
          <cell r="B127" t="str">
            <v>A Season at Dior</v>
          </cell>
          <cell r="C127">
            <v>46287</v>
          </cell>
          <cell r="D127">
            <v>60</v>
          </cell>
          <cell r="E127">
            <v>50</v>
          </cell>
          <cell r="F127" t="str">
            <v>Flammarion</v>
          </cell>
          <cell r="G127" t="str">
            <v>Hardcover</v>
          </cell>
          <cell r="H127" t="str">
            <v>Design / Fashion &amp; Accessories</v>
          </cell>
          <cell r="I127">
            <v>12</v>
          </cell>
          <cell r="J127" t="str">
            <v>US,CAN,Latin America</v>
          </cell>
          <cell r="K127" t="str">
            <v>https://www.edelweiss.plus/?sku=2080153986</v>
          </cell>
        </row>
        <row r="128">
          <cell r="A128" t="str">
            <v>9782080462145</v>
          </cell>
          <cell r="B128" t="str">
            <v>Chanel Shows: Fashion Mise-en-Scene</v>
          </cell>
          <cell r="C128">
            <v>46322</v>
          </cell>
          <cell r="D128">
            <v>75</v>
          </cell>
          <cell r="F128" t="str">
            <v>Flammarion</v>
          </cell>
          <cell r="G128" t="str">
            <v>Hardcover</v>
          </cell>
          <cell r="H128" t="str">
            <v>Design / Fashion &amp; Accessories</v>
          </cell>
          <cell r="I128">
            <v>12</v>
          </cell>
          <cell r="J128" t="str">
            <v>US,CAN,Latin America</v>
          </cell>
          <cell r="K128" t="str">
            <v>https://www.edelweiss.plus/?sku=2080462148</v>
          </cell>
        </row>
        <row r="129">
          <cell r="A129" t="str">
            <v>9782080159540</v>
          </cell>
          <cell r="B129" t="str">
            <v>Jacques Garcia: Thirty Years of Passion</v>
          </cell>
          <cell r="C129">
            <v>46294</v>
          </cell>
          <cell r="D129">
            <v>125</v>
          </cell>
          <cell r="F129" t="str">
            <v>Flammarion</v>
          </cell>
          <cell r="G129" t="str">
            <v>Hardcover</v>
          </cell>
          <cell r="H129" t="str">
            <v>Architecture / Interior Design</v>
          </cell>
          <cell r="I129">
            <v>12</v>
          </cell>
          <cell r="J129" t="str">
            <v>US,CAN,Latin America</v>
          </cell>
          <cell r="K129" t="str">
            <v>https://www.edelweiss.plus/?sku=2080159542</v>
          </cell>
        </row>
        <row r="130">
          <cell r="A130" t="str">
            <v>9782080482273</v>
          </cell>
          <cell r="B130" t="str">
            <v>Domus Terrae</v>
          </cell>
          <cell r="C130">
            <v>46266</v>
          </cell>
          <cell r="D130">
            <v>75</v>
          </cell>
          <cell r="E130">
            <v>55</v>
          </cell>
          <cell r="F130" t="str">
            <v>Flammarion</v>
          </cell>
          <cell r="G130" t="str">
            <v>Hardcover</v>
          </cell>
          <cell r="H130" t="str">
            <v>Architecture / Individual Architects &amp; Firms / Monographs</v>
          </cell>
          <cell r="I130">
            <v>12</v>
          </cell>
          <cell r="J130" t="str">
            <v>US/CAN (No Open Mkt)</v>
          </cell>
          <cell r="K130" t="str">
            <v>https://www.edelweiss.plus/?sku=2080482270</v>
          </cell>
        </row>
        <row r="131">
          <cell r="A131" t="str">
            <v>9782080156815</v>
          </cell>
          <cell r="B131" t="str">
            <v>India</v>
          </cell>
          <cell r="C131">
            <v>46301</v>
          </cell>
          <cell r="D131">
            <v>135</v>
          </cell>
          <cell r="F131" t="str">
            <v>Flammarion</v>
          </cell>
          <cell r="G131" t="str">
            <v>Hardcover</v>
          </cell>
          <cell r="H131" t="str">
            <v>Travel / Asia / India &amp; South Asia</v>
          </cell>
          <cell r="I131">
            <v>12</v>
          </cell>
          <cell r="J131" t="str">
            <v>US,CAN,Latin America</v>
          </cell>
          <cell r="K131" t="str">
            <v>https://www.edelweiss.plus/?sku=2080156810</v>
          </cell>
        </row>
        <row r="132">
          <cell r="A132" t="str">
            <v>9782080467935</v>
          </cell>
          <cell r="B132" t="str">
            <v>Naples</v>
          </cell>
          <cell r="C132">
            <v>46308</v>
          </cell>
          <cell r="D132">
            <v>100</v>
          </cell>
          <cell r="F132" t="str">
            <v>Flammarion</v>
          </cell>
          <cell r="G132" t="str">
            <v>Hardcover</v>
          </cell>
          <cell r="H132" t="str">
            <v>Travel / Europe / Italy</v>
          </cell>
          <cell r="I132">
            <v>12</v>
          </cell>
          <cell r="J132" t="str">
            <v>US,CAN,Latin America</v>
          </cell>
          <cell r="K132" t="str">
            <v>https://www.edelweiss.plus/?sku=208046793X</v>
          </cell>
        </row>
        <row r="133">
          <cell r="A133" t="str">
            <v>9782080156600</v>
          </cell>
          <cell r="B133" t="str">
            <v>Juan Pablo Molyneux</v>
          </cell>
          <cell r="C133">
            <v>46308</v>
          </cell>
          <cell r="D133">
            <v>100</v>
          </cell>
          <cell r="F133" t="str">
            <v>Flammarion</v>
          </cell>
          <cell r="G133" t="str">
            <v>Hardcover</v>
          </cell>
          <cell r="H133" t="str">
            <v>Architecture / Interior Design</v>
          </cell>
          <cell r="I133">
            <v>12</v>
          </cell>
          <cell r="J133" t="str">
            <v>US,CAN,Latin America</v>
          </cell>
          <cell r="K133" t="str">
            <v>https://www.edelweiss.plus/?sku=2080156608</v>
          </cell>
        </row>
        <row r="134">
          <cell r="A134" t="str">
            <v>9782080482358</v>
          </cell>
          <cell r="B134" t="str">
            <v>Bela Silva</v>
          </cell>
          <cell r="C134">
            <v>46287</v>
          </cell>
          <cell r="D134">
            <v>100</v>
          </cell>
          <cell r="E134">
            <v>80</v>
          </cell>
          <cell r="F134" t="str">
            <v>Flammarion</v>
          </cell>
          <cell r="G134" t="str">
            <v>Hardcover</v>
          </cell>
          <cell r="H134" t="str">
            <v>Art / Individual Artists / Monographs</v>
          </cell>
          <cell r="I134">
            <v>12</v>
          </cell>
          <cell r="J134" t="str">
            <v>US/CAN (No Open Mkt)</v>
          </cell>
          <cell r="K134" t="str">
            <v>https://www.edelweiss.plus/?sku=2080482351</v>
          </cell>
        </row>
        <row r="135">
          <cell r="A135" t="str">
            <v>9782080447210</v>
          </cell>
          <cell r="B135" t="str">
            <v>Impressionism at the Musee dOrsay</v>
          </cell>
          <cell r="C135">
            <v>46308</v>
          </cell>
          <cell r="D135">
            <v>40</v>
          </cell>
          <cell r="F135" t="str">
            <v>Flammarion</v>
          </cell>
          <cell r="G135" t="str">
            <v>Hardcover</v>
          </cell>
          <cell r="H135" t="str">
            <v>Art / Collections, Catalogs, Exhibitions / Permanent Collections</v>
          </cell>
          <cell r="I135">
            <v>12</v>
          </cell>
          <cell r="J135" t="str">
            <v>US/CAN (No Open Mkt)</v>
          </cell>
          <cell r="K135" t="str">
            <v>https://www.edelweiss.plus/?sku=2080447211</v>
          </cell>
        </row>
        <row r="136">
          <cell r="A136" t="str">
            <v>9782080151797</v>
          </cell>
          <cell r="B136" t="str">
            <v>Monet in Giverny</v>
          </cell>
          <cell r="C136">
            <v>46266</v>
          </cell>
          <cell r="D136">
            <v>45</v>
          </cell>
          <cell r="E136">
            <v>35</v>
          </cell>
          <cell r="F136" t="str">
            <v>Flammarion</v>
          </cell>
          <cell r="G136" t="str">
            <v>Hardcover</v>
          </cell>
          <cell r="H136" t="str">
            <v>Art / Individual Artists / Monographs</v>
          </cell>
          <cell r="I136">
            <v>12</v>
          </cell>
          <cell r="J136" t="str">
            <v>US,CAN,Latin America</v>
          </cell>
          <cell r="K136" t="str">
            <v>https://www.edelweiss.plus/?sku=2080151797</v>
          </cell>
        </row>
        <row r="137">
          <cell r="A137" t="str">
            <v>9782080151766</v>
          </cell>
          <cell r="B137" t="str">
            <v>Matisse and Picasso</v>
          </cell>
          <cell r="C137">
            <v>46266</v>
          </cell>
          <cell r="D137">
            <v>75</v>
          </cell>
          <cell r="E137">
            <v>55</v>
          </cell>
          <cell r="F137" t="str">
            <v>Flammarion</v>
          </cell>
          <cell r="G137" t="str">
            <v>Hardcover</v>
          </cell>
          <cell r="H137" t="str">
            <v>Art / Movements / Modernism</v>
          </cell>
          <cell r="I137">
            <v>12</v>
          </cell>
          <cell r="J137" t="str">
            <v>US,CAN,Latin America</v>
          </cell>
          <cell r="K137" t="str">
            <v>https://www.edelweiss.plus/?sku=2080151762</v>
          </cell>
        </row>
        <row r="138">
          <cell r="A138" t="str">
            <v>9782080148292</v>
          </cell>
          <cell r="B138" t="str">
            <v>Cahiers d'Art</v>
          </cell>
          <cell r="C138">
            <v>46301</v>
          </cell>
          <cell r="D138">
            <v>75</v>
          </cell>
          <cell r="E138">
            <v>65</v>
          </cell>
          <cell r="F138" t="str">
            <v>Flammarion</v>
          </cell>
          <cell r="G138" t="str">
            <v>Hardcover</v>
          </cell>
          <cell r="H138" t="str">
            <v>Art / History</v>
          </cell>
          <cell r="I138">
            <v>12</v>
          </cell>
          <cell r="K138" t="str">
            <v>https://www.edelweiss.plus/?sku=208014829X</v>
          </cell>
        </row>
        <row r="139">
          <cell r="A139" t="str">
            <v>9782080482426</v>
          </cell>
          <cell r="B139" t="str">
            <v>The French Culinary Master Class</v>
          </cell>
          <cell r="C139">
            <v>46301</v>
          </cell>
          <cell r="D139">
            <v>65</v>
          </cell>
          <cell r="F139" t="str">
            <v>Flammarion</v>
          </cell>
          <cell r="G139" t="str">
            <v>Hardcover</v>
          </cell>
          <cell r="H139" t="str">
            <v>Cooking / Methods</v>
          </cell>
          <cell r="I139">
            <v>12</v>
          </cell>
          <cell r="J139" t="str">
            <v>US/CAN (No Open Mkt)</v>
          </cell>
          <cell r="K139" t="str">
            <v>https://www.edelweiss.plus/?sku=2080482424</v>
          </cell>
        </row>
        <row r="140">
          <cell r="A140" t="str">
            <v>9781923503397</v>
          </cell>
          <cell r="B140" t="str">
            <v>Japanese Bakehouse</v>
          </cell>
          <cell r="C140">
            <v>46322</v>
          </cell>
          <cell r="D140">
            <v>35</v>
          </cell>
          <cell r="E140">
            <v>27</v>
          </cell>
          <cell r="F140" t="str">
            <v>Smith Street Books</v>
          </cell>
          <cell r="G140" t="str">
            <v>Hardcover</v>
          </cell>
          <cell r="H140" t="str">
            <v>Cooking / Regional &amp; Cultural / Japanese</v>
          </cell>
          <cell r="I140">
            <v>12</v>
          </cell>
          <cell r="J140" t="str">
            <v>US,CAN,Latin America</v>
          </cell>
          <cell r="K140" t="str">
            <v>https://www.edelweiss.plus/?sku=1923503391</v>
          </cell>
        </row>
        <row r="141">
          <cell r="A141" t="str">
            <v>9781923503465</v>
          </cell>
          <cell r="B141" t="str">
            <v>The Butter Cookbook</v>
          </cell>
          <cell r="C141">
            <v>46308</v>
          </cell>
          <cell r="D141">
            <v>40</v>
          </cell>
          <cell r="E141">
            <v>30</v>
          </cell>
          <cell r="F141" t="str">
            <v>Smith Street Books</v>
          </cell>
          <cell r="G141" t="str">
            <v>Hardcover</v>
          </cell>
          <cell r="H141" t="str">
            <v>Cooking / Specific Ingredients / Dairy</v>
          </cell>
          <cell r="I141">
            <v>12</v>
          </cell>
          <cell r="J141" t="str">
            <v>US,CAN,Latin America</v>
          </cell>
          <cell r="K141" t="str">
            <v>https://www.edelweiss.plus/?sku=1923503464</v>
          </cell>
        </row>
        <row r="142">
          <cell r="A142" t="str">
            <v>9781923503304</v>
          </cell>
          <cell r="B142" t="str">
            <v>A Pasta Tour</v>
          </cell>
          <cell r="C142">
            <v>46301</v>
          </cell>
          <cell r="D142">
            <v>35</v>
          </cell>
          <cell r="E142">
            <v>27</v>
          </cell>
          <cell r="F142" t="str">
            <v>Smith Street Books</v>
          </cell>
          <cell r="G142" t="str">
            <v>Hardcover</v>
          </cell>
          <cell r="H142" t="str">
            <v>Cooking / Specific Ingredients / Pasta</v>
          </cell>
          <cell r="I142">
            <v>12</v>
          </cell>
          <cell r="J142" t="str">
            <v>US,CAN,Latin America</v>
          </cell>
          <cell r="K142" t="str">
            <v>https://www.edelweiss.plus/?sku=1923503308</v>
          </cell>
        </row>
        <row r="143">
          <cell r="A143" t="str">
            <v>9781923503212</v>
          </cell>
          <cell r="B143" t="str">
            <v>Comfort Cooking</v>
          </cell>
          <cell r="C143">
            <v>46294</v>
          </cell>
          <cell r="D143">
            <v>40</v>
          </cell>
          <cell r="F143" t="str">
            <v>Smith Street Books</v>
          </cell>
          <cell r="G143" t="str">
            <v>Hardcover</v>
          </cell>
          <cell r="H143" t="str">
            <v>Cooking / Comfort Food</v>
          </cell>
          <cell r="I143">
            <v>12</v>
          </cell>
          <cell r="J143" t="str">
            <v>US,CAN,Latin America</v>
          </cell>
          <cell r="K143" t="str">
            <v>https://www.edelweiss.plus/?sku=1923503219</v>
          </cell>
        </row>
        <row r="144">
          <cell r="A144" t="str">
            <v>9781923503144</v>
          </cell>
          <cell r="B144" t="str">
            <v>Midnight Spaghetti</v>
          </cell>
          <cell r="C144">
            <v>46266</v>
          </cell>
          <cell r="D144">
            <v>29.95</v>
          </cell>
          <cell r="E144">
            <v>20</v>
          </cell>
          <cell r="F144" t="str">
            <v>Smith Street Books</v>
          </cell>
          <cell r="G144" t="str">
            <v>Hardcover</v>
          </cell>
          <cell r="H144" t="str">
            <v>Cooking / Specific Ingredients / Pasta</v>
          </cell>
          <cell r="I144">
            <v>12</v>
          </cell>
          <cell r="J144" t="str">
            <v>US,CAN,Latin America</v>
          </cell>
          <cell r="K144" t="str">
            <v>https://www.edelweiss.plus/?sku=1923503146</v>
          </cell>
        </row>
        <row r="145">
          <cell r="A145" t="str">
            <v>9781923503373</v>
          </cell>
          <cell r="B145" t="str">
            <v>Vaghaar: A Gujarati cookbook</v>
          </cell>
          <cell r="C145">
            <v>46287</v>
          </cell>
          <cell r="D145">
            <v>29.95</v>
          </cell>
          <cell r="E145">
            <v>25</v>
          </cell>
          <cell r="F145" t="str">
            <v>Smith Street Books</v>
          </cell>
          <cell r="G145" t="str">
            <v>Hardcover</v>
          </cell>
          <cell r="H145" t="str">
            <v>Cooking / Regional &amp; Cultural / Indian &amp; South Asian</v>
          </cell>
          <cell r="I145">
            <v>12</v>
          </cell>
          <cell r="J145" t="str">
            <v>US,CAN,Latin America</v>
          </cell>
          <cell r="K145" t="str">
            <v>https://www.edelweiss.plus/?sku=1923503375</v>
          </cell>
        </row>
        <row r="146">
          <cell r="A146" t="str">
            <v>9781923503182</v>
          </cell>
          <cell r="B146" t="str">
            <v>Noodle Night</v>
          </cell>
          <cell r="C146">
            <v>46280</v>
          </cell>
          <cell r="D146">
            <v>19.95</v>
          </cell>
          <cell r="E146">
            <v>16.989999999999998</v>
          </cell>
          <cell r="F146" t="str">
            <v>Smith Street Books</v>
          </cell>
          <cell r="G146" t="str">
            <v>Hardcover</v>
          </cell>
          <cell r="H146" t="str">
            <v>Cooking / Regional &amp; Cultural / Asian</v>
          </cell>
          <cell r="I146">
            <v>12</v>
          </cell>
          <cell r="J146" t="str">
            <v>US,CAN,Latin America</v>
          </cell>
          <cell r="K146" t="str">
            <v>https://www.edelweiss.plus/?sku=1923503189</v>
          </cell>
        </row>
        <row r="147">
          <cell r="A147" t="str">
            <v>9781923503380</v>
          </cell>
          <cell r="B147" t="str">
            <v>Ekiben</v>
          </cell>
          <cell r="C147">
            <v>46315</v>
          </cell>
          <cell r="D147">
            <v>29.95</v>
          </cell>
          <cell r="F147" t="str">
            <v>Smith Street Books</v>
          </cell>
          <cell r="G147" t="str">
            <v>Hardcover</v>
          </cell>
          <cell r="H147" t="str">
            <v>Cooking / Regional &amp; Cultural / Japanese</v>
          </cell>
          <cell r="I147">
            <v>12</v>
          </cell>
          <cell r="J147" t="str">
            <v>US,CAN,Latin America</v>
          </cell>
          <cell r="K147" t="str">
            <v>https://www.edelweiss.plus/?sku=1923503383</v>
          </cell>
        </row>
        <row r="148">
          <cell r="A148" t="str">
            <v>9781923239821</v>
          </cell>
          <cell r="B148" t="str">
            <v>The Mushroomery</v>
          </cell>
          <cell r="C148">
            <v>46273</v>
          </cell>
          <cell r="D148">
            <v>29.95</v>
          </cell>
          <cell r="F148" t="str">
            <v>Smith Street Books</v>
          </cell>
          <cell r="G148" t="str">
            <v>Hardcover</v>
          </cell>
          <cell r="H148" t="str">
            <v>Nature / Fungi &amp; Mushrooms</v>
          </cell>
          <cell r="I148">
            <v>24</v>
          </cell>
          <cell r="K148" t="str">
            <v>https://www.edelweiss.plus/?sku=1923239821</v>
          </cell>
        </row>
        <row r="149">
          <cell r="A149" t="str">
            <v>9781923503267</v>
          </cell>
          <cell r="B149" t="str">
            <v>NYC Cocktails</v>
          </cell>
          <cell r="C149">
            <v>46266</v>
          </cell>
          <cell r="D149">
            <v>19.95</v>
          </cell>
          <cell r="E149">
            <v>15</v>
          </cell>
          <cell r="F149" t="str">
            <v>Smith Street Books</v>
          </cell>
          <cell r="G149" t="str">
            <v>Hardcover</v>
          </cell>
          <cell r="H149" t="str">
            <v>Cooking / Beverages / Alcoholic / Bartending &amp; Cocktails</v>
          </cell>
          <cell r="I149">
            <v>12</v>
          </cell>
          <cell r="J149" t="str">
            <v>US,CAN,Latin America</v>
          </cell>
          <cell r="K149" t="str">
            <v>https://www.edelweiss.plus/?sku=192350326X</v>
          </cell>
        </row>
        <row r="150">
          <cell r="A150" t="str">
            <v>9781923503342</v>
          </cell>
          <cell r="B150" t="str">
            <v>Shaping Spaces</v>
          </cell>
          <cell r="C150">
            <v>46294</v>
          </cell>
          <cell r="D150">
            <v>55</v>
          </cell>
          <cell r="F150" t="str">
            <v>Smith Street Books</v>
          </cell>
          <cell r="G150" t="str">
            <v>Hardcover</v>
          </cell>
          <cell r="H150" t="str">
            <v>House &amp; Home / Decorating &amp; Furnishings</v>
          </cell>
          <cell r="I150">
            <v>12</v>
          </cell>
          <cell r="J150" t="str">
            <v>US,CAN,Latin America</v>
          </cell>
          <cell r="K150" t="str">
            <v>https://www.edelweiss.plus/?sku=1923503340</v>
          </cell>
        </row>
        <row r="151">
          <cell r="A151" t="str">
            <v>9781923503335</v>
          </cell>
          <cell r="B151" t="str">
            <v>The Art of Reading Art</v>
          </cell>
          <cell r="C151">
            <v>46301</v>
          </cell>
          <cell r="D151">
            <v>29.95</v>
          </cell>
          <cell r="F151" t="str">
            <v>Smith Street Books</v>
          </cell>
          <cell r="G151" t="str">
            <v>Hardcover</v>
          </cell>
          <cell r="H151" t="str">
            <v>Art / History</v>
          </cell>
          <cell r="I151">
            <v>12</v>
          </cell>
          <cell r="J151" t="str">
            <v>US,CAN,Latin America</v>
          </cell>
          <cell r="K151" t="str">
            <v>https://www.edelweiss.plus/?sku=1923503332</v>
          </cell>
        </row>
        <row r="152">
          <cell r="A152" t="str">
            <v>9781923503120</v>
          </cell>
          <cell r="B152" t="str">
            <v>The Works: Edgar Degas</v>
          </cell>
          <cell r="C152">
            <v>46266</v>
          </cell>
          <cell r="D152">
            <v>22.95</v>
          </cell>
          <cell r="E152">
            <v>18</v>
          </cell>
          <cell r="F152" t="str">
            <v>Smith Street Books</v>
          </cell>
          <cell r="G152" t="str">
            <v>Hardcover</v>
          </cell>
          <cell r="H152" t="str">
            <v>Art / Individual Artists / Monographs</v>
          </cell>
          <cell r="I152">
            <v>12</v>
          </cell>
          <cell r="J152" t="str">
            <v>US,CAN,Latin America</v>
          </cell>
          <cell r="K152" t="str">
            <v>https://www.edelweiss.plus/?sku=192350312X</v>
          </cell>
        </row>
        <row r="153">
          <cell r="A153" t="str">
            <v>9781923239722</v>
          </cell>
          <cell r="B153" t="str">
            <v>The Works: Mary Cassatt</v>
          </cell>
          <cell r="C153">
            <v>46266</v>
          </cell>
          <cell r="D153">
            <v>22.95</v>
          </cell>
          <cell r="E153">
            <v>18</v>
          </cell>
          <cell r="F153" t="str">
            <v>Smith Street Books</v>
          </cell>
          <cell r="G153" t="str">
            <v>Hardcover</v>
          </cell>
          <cell r="H153" t="str">
            <v>Art / Individual Artists / Monographs</v>
          </cell>
          <cell r="I153">
            <v>14</v>
          </cell>
          <cell r="J153" t="str">
            <v>US,CAN,Latin America</v>
          </cell>
          <cell r="K153" t="str">
            <v>https://www.edelweiss.plus/?sku=1923239724</v>
          </cell>
        </row>
        <row r="154">
          <cell r="A154" t="str">
            <v>9781923503113</v>
          </cell>
          <cell r="B154" t="str">
            <v>The Works: Monet</v>
          </cell>
          <cell r="C154">
            <v>46266</v>
          </cell>
          <cell r="D154">
            <v>22.95</v>
          </cell>
          <cell r="E154">
            <v>18</v>
          </cell>
          <cell r="F154" t="str">
            <v>Smith Street Books</v>
          </cell>
          <cell r="G154" t="str">
            <v>Hardcover</v>
          </cell>
          <cell r="H154" t="str">
            <v>Art / Individual Artists / Monographs</v>
          </cell>
          <cell r="I154">
            <v>12</v>
          </cell>
          <cell r="J154" t="str">
            <v>US,CAN,Latin America</v>
          </cell>
          <cell r="K154" t="str">
            <v>https://www.edelweiss.plus/?sku=1923503111</v>
          </cell>
        </row>
        <row r="155">
          <cell r="A155" t="str">
            <v>9781923503328</v>
          </cell>
          <cell r="B155" t="str">
            <v>Wish You Weren't Here</v>
          </cell>
          <cell r="C155">
            <v>46301</v>
          </cell>
          <cell r="D155">
            <v>19.95</v>
          </cell>
          <cell r="F155" t="str">
            <v>Smith Street Books</v>
          </cell>
          <cell r="G155" t="str">
            <v>Hardcover</v>
          </cell>
          <cell r="H155" t="str">
            <v>Travel / Special Interest</v>
          </cell>
          <cell r="I155">
            <v>12</v>
          </cell>
          <cell r="J155" t="str">
            <v>US,CAN,Latin America</v>
          </cell>
          <cell r="K155" t="str">
            <v>https://www.edelweiss.plus/?sku=1923503324</v>
          </cell>
        </row>
        <row r="156">
          <cell r="A156" t="str">
            <v>9781923503489</v>
          </cell>
          <cell r="B156" t="str">
            <v>Behind the Counter</v>
          </cell>
          <cell r="C156">
            <v>46308</v>
          </cell>
          <cell r="D156">
            <v>40</v>
          </cell>
          <cell r="F156" t="str">
            <v>Smith Street Books</v>
          </cell>
          <cell r="G156" t="str">
            <v>Hardcover</v>
          </cell>
          <cell r="H156" t="str">
            <v>Photography / Subjects &amp; Themes / Regional</v>
          </cell>
          <cell r="I156">
            <v>12</v>
          </cell>
          <cell r="J156" t="str">
            <v>US,CAN,Latin America</v>
          </cell>
          <cell r="K156" t="str">
            <v>https://www.edelweiss.plus/?sku=1923503480</v>
          </cell>
        </row>
        <row r="157">
          <cell r="A157" t="str">
            <v>9781923503359</v>
          </cell>
          <cell r="B157" t="str">
            <v>DayTripper: Toyko</v>
          </cell>
          <cell r="C157">
            <v>46294</v>
          </cell>
          <cell r="D157">
            <v>26.95</v>
          </cell>
          <cell r="F157" t="str">
            <v>Smith Street Books</v>
          </cell>
          <cell r="G157" t="str">
            <v>Hardcover</v>
          </cell>
          <cell r="H157" t="str">
            <v>Travel / Asia / East / Japan</v>
          </cell>
          <cell r="I157">
            <v>12</v>
          </cell>
          <cell r="J157" t="str">
            <v>US,CAN,Latin America</v>
          </cell>
          <cell r="K157" t="str">
            <v>https://www.edelweiss.plus/?sku=1923503359</v>
          </cell>
        </row>
        <row r="158">
          <cell r="A158" t="str">
            <v>9781923503168</v>
          </cell>
          <cell r="B158" t="str">
            <v>Folium</v>
          </cell>
          <cell r="C158">
            <v>46266</v>
          </cell>
          <cell r="D158">
            <v>35</v>
          </cell>
          <cell r="E158">
            <v>26</v>
          </cell>
          <cell r="F158" t="str">
            <v>Smith Street Books</v>
          </cell>
          <cell r="G158" t="str">
            <v>Hardcover</v>
          </cell>
          <cell r="H158" t="str">
            <v>Art / Subjects &amp; Themes / Plants &amp; Animals</v>
          </cell>
          <cell r="I158">
            <v>12</v>
          </cell>
          <cell r="J158" t="str">
            <v>US,CAN,Latin America</v>
          </cell>
          <cell r="K158" t="str">
            <v>https://www.edelweiss.plus/?sku=1923503162</v>
          </cell>
        </row>
        <row r="159">
          <cell r="A159" t="str">
            <v>9781923503175</v>
          </cell>
          <cell r="B159" t="str">
            <v>Working Dogs</v>
          </cell>
          <cell r="C159">
            <v>46266</v>
          </cell>
          <cell r="D159">
            <v>29.95</v>
          </cell>
          <cell r="E159">
            <v>27</v>
          </cell>
          <cell r="F159" t="str">
            <v>Smith Street Books</v>
          </cell>
          <cell r="G159" t="str">
            <v>Hardcover</v>
          </cell>
          <cell r="H159" t="str">
            <v>Pets / Dogs</v>
          </cell>
          <cell r="I159">
            <v>12</v>
          </cell>
          <cell r="J159" t="str">
            <v>US,CAN,Latin America</v>
          </cell>
          <cell r="K159" t="str">
            <v>https://www.edelweiss.plus/?sku=1923503170</v>
          </cell>
        </row>
        <row r="160">
          <cell r="A160" t="str">
            <v>9781923503250</v>
          </cell>
          <cell r="B160" t="str">
            <v>Style Icons: Marilyn Monroe</v>
          </cell>
          <cell r="C160">
            <v>46168</v>
          </cell>
          <cell r="D160">
            <v>19.95</v>
          </cell>
          <cell r="E160">
            <v>15</v>
          </cell>
          <cell r="F160" t="str">
            <v>Smith Street Books</v>
          </cell>
          <cell r="G160" t="str">
            <v>Trade Paperback</v>
          </cell>
          <cell r="H160" t="str">
            <v>Crafts &amp; Hobbies / Papercrafts</v>
          </cell>
          <cell r="I160">
            <v>24</v>
          </cell>
          <cell r="K160" t="str">
            <v>https://www.edelweiss.plus/?sku=1923503251</v>
          </cell>
        </row>
        <row r="161">
          <cell r="A161" t="str">
            <v>9781923503311</v>
          </cell>
          <cell r="B161" t="str">
            <v>Style Icons: Kylie Minogue</v>
          </cell>
          <cell r="C161">
            <v>46301</v>
          </cell>
          <cell r="D161">
            <v>19.95</v>
          </cell>
          <cell r="F161" t="str">
            <v>Smith Street Books</v>
          </cell>
          <cell r="G161" t="str">
            <v>Trade Paperback</v>
          </cell>
          <cell r="H161" t="str">
            <v>Crafts &amp; Hobbies / Papercrafts</v>
          </cell>
          <cell r="I161">
            <v>24</v>
          </cell>
          <cell r="J161" t="str">
            <v>US,CAN,Latin America</v>
          </cell>
          <cell r="K161" t="str">
            <v>https://www.edelweiss.plus/?sku=1923503316</v>
          </cell>
        </row>
        <row r="162">
          <cell r="A162" t="str">
            <v>9781923503298</v>
          </cell>
          <cell r="B162" t="str">
            <v>This Book is a Treasure Hunt</v>
          </cell>
          <cell r="C162">
            <v>46287</v>
          </cell>
          <cell r="D162">
            <v>19.95</v>
          </cell>
          <cell r="E162">
            <v>15</v>
          </cell>
          <cell r="F162" t="str">
            <v>Smith Street Books</v>
          </cell>
          <cell r="G162" t="str">
            <v>Hardcover</v>
          </cell>
          <cell r="H162" t="str">
            <v>Games &amp; Activities / Logic &amp; Brain Teasers</v>
          </cell>
          <cell r="I162">
            <v>12</v>
          </cell>
          <cell r="J162" t="str">
            <v>US,CAN,Latin America</v>
          </cell>
          <cell r="K162" t="str">
            <v>https://www.edelweiss.plus/?sku=1923503294</v>
          </cell>
        </row>
        <row r="163">
          <cell r="A163" t="str">
            <v>9781923503151</v>
          </cell>
          <cell r="B163" t="str">
            <v>What's the Deal?</v>
          </cell>
          <cell r="C163">
            <v>46266</v>
          </cell>
          <cell r="D163">
            <v>19.95</v>
          </cell>
          <cell r="E163">
            <v>15</v>
          </cell>
          <cell r="F163" t="str">
            <v>Smith Street Books</v>
          </cell>
          <cell r="G163" t="str">
            <v>Hardcover</v>
          </cell>
          <cell r="H163" t="str">
            <v>Games &amp; Activities / Card Games</v>
          </cell>
          <cell r="I163">
            <v>12</v>
          </cell>
          <cell r="J163" t="str">
            <v>US,CAN,Latin America</v>
          </cell>
          <cell r="K163" t="str">
            <v>https://www.edelweiss.plus/?sku=1923503154</v>
          </cell>
        </row>
        <row r="164">
          <cell r="A164" t="str">
            <v>9781923239456</v>
          </cell>
          <cell r="B164" t="str">
            <v>A Sherlock Holmes Seek &amp; Find Mystery</v>
          </cell>
          <cell r="C164">
            <v>46308</v>
          </cell>
          <cell r="D164">
            <v>19.95</v>
          </cell>
          <cell r="E164">
            <v>15</v>
          </cell>
          <cell r="F164" t="str">
            <v>Smith Street Books</v>
          </cell>
          <cell r="G164" t="str">
            <v>Hardcover</v>
          </cell>
          <cell r="H164" t="str">
            <v>Games &amp; Activities / Activity Books</v>
          </cell>
          <cell r="I164">
            <v>12</v>
          </cell>
          <cell r="J164" t="str">
            <v>US,CAN,Latin America</v>
          </cell>
          <cell r="K164" t="str">
            <v>https://www.edelweiss.plus/?sku=1923239457</v>
          </cell>
        </row>
        <row r="165">
          <cell r="A165" t="str">
            <v>9781923503137</v>
          </cell>
          <cell r="B165" t="str">
            <v>This Book is Literally Just Pictures of Grumpy Animals Who Are Totally Over It</v>
          </cell>
          <cell r="C165">
            <v>46294</v>
          </cell>
          <cell r="D165">
            <v>16.95</v>
          </cell>
          <cell r="F165" t="str">
            <v>Smith Street Books</v>
          </cell>
          <cell r="G165" t="str">
            <v>Hardcover</v>
          </cell>
          <cell r="H165" t="str">
            <v>Humor / Topic / Animals</v>
          </cell>
          <cell r="I165">
            <v>12</v>
          </cell>
          <cell r="J165" t="str">
            <v>US,CAN,Latin America</v>
          </cell>
          <cell r="K165" t="str">
            <v>https://www.edelweiss.plus/?sku=1923503138</v>
          </cell>
        </row>
        <row r="166">
          <cell r="A166" t="str">
            <v>9781923503366</v>
          </cell>
          <cell r="B166" t="str">
            <v>Drawing Simple Things from Circles</v>
          </cell>
          <cell r="C166">
            <v>46287</v>
          </cell>
          <cell r="D166">
            <v>19.95</v>
          </cell>
          <cell r="E166">
            <v>15</v>
          </cell>
          <cell r="F166" t="str">
            <v>Smith Street Books</v>
          </cell>
          <cell r="G166" t="str">
            <v>Trade Paperback</v>
          </cell>
          <cell r="H166" t="str">
            <v>Art / Techniques / Drawing</v>
          </cell>
          <cell r="I166">
            <v>24</v>
          </cell>
          <cell r="J166" t="str">
            <v>US,CAN,Latin America</v>
          </cell>
          <cell r="K166" t="str">
            <v>https://www.edelweiss.plus/?sku=1923503367</v>
          </cell>
        </row>
        <row r="167">
          <cell r="A167" t="str">
            <v>9781923503229</v>
          </cell>
          <cell r="B167" t="str">
            <v>Paint the Masters</v>
          </cell>
          <cell r="C167">
            <v>46287</v>
          </cell>
          <cell r="D167">
            <v>24.95</v>
          </cell>
          <cell r="E167">
            <v>15</v>
          </cell>
          <cell r="F167" t="str">
            <v>Smith Street Books</v>
          </cell>
          <cell r="G167" t="str">
            <v>Trade Paperback</v>
          </cell>
          <cell r="H167" t="str">
            <v>Crafts &amp; Hobbies / Painting</v>
          </cell>
          <cell r="I167">
            <v>24</v>
          </cell>
          <cell r="J167" t="str">
            <v>US,CAN,Latin America</v>
          </cell>
          <cell r="K167" t="str">
            <v>https://www.edelweiss.plus/?sku=1923503227</v>
          </cell>
        </row>
        <row r="168">
          <cell r="A168" t="str">
            <v>9781923503205</v>
          </cell>
          <cell r="B168" t="str">
            <v>Writing with the Seasons</v>
          </cell>
          <cell r="C168">
            <v>46301</v>
          </cell>
          <cell r="D168">
            <v>26.95</v>
          </cell>
          <cell r="E168">
            <v>20</v>
          </cell>
          <cell r="F168" t="str">
            <v>Smith Street Books</v>
          </cell>
          <cell r="G168" t="str">
            <v>Hardcover</v>
          </cell>
          <cell r="H168" t="str">
            <v>Body, Mind &amp; Spirit / Nature Therapy</v>
          </cell>
          <cell r="I168">
            <v>12</v>
          </cell>
          <cell r="J168" t="str">
            <v>US,CAN,Latin America</v>
          </cell>
          <cell r="K168" t="str">
            <v>https://www.edelweiss.plus/?sku=1923503200</v>
          </cell>
        </row>
        <row r="169">
          <cell r="A169" t="str">
            <v>9781923503281</v>
          </cell>
          <cell r="B169" t="str">
            <v>Wonders of the Wild: Sharks</v>
          </cell>
          <cell r="C169">
            <v>46273</v>
          </cell>
          <cell r="D169">
            <v>19.95</v>
          </cell>
          <cell r="E169">
            <v>15</v>
          </cell>
          <cell r="F169" t="str">
            <v>Little Smith</v>
          </cell>
          <cell r="G169" t="str">
            <v>Hardcover</v>
          </cell>
          <cell r="H169" t="str">
            <v>Juvenile Nonfiction / Animals / Marine Life</v>
          </cell>
          <cell r="I169">
            <v>12</v>
          </cell>
          <cell r="J169" t="str">
            <v>US,CAN,Latin America</v>
          </cell>
          <cell r="K169" t="str">
            <v>https://www.edelweiss.plus/?sku=1923503286</v>
          </cell>
        </row>
        <row r="170">
          <cell r="A170" t="str">
            <v>9781923503274</v>
          </cell>
          <cell r="B170" t="str">
            <v>Space Explorers: Our Solar System</v>
          </cell>
          <cell r="C170">
            <v>46273</v>
          </cell>
          <cell r="D170">
            <v>19.95</v>
          </cell>
          <cell r="E170">
            <v>15</v>
          </cell>
          <cell r="F170" t="str">
            <v>Little Smith</v>
          </cell>
          <cell r="G170" t="str">
            <v>Hardcover</v>
          </cell>
          <cell r="H170" t="str">
            <v>Juvenile Nonfiction / Science &amp; Nature / Astronomy</v>
          </cell>
          <cell r="I170">
            <v>12</v>
          </cell>
          <cell r="J170" t="str">
            <v>US,CAN,Latin America</v>
          </cell>
          <cell r="K170" t="str">
            <v>https://www.edelweiss.plus/?sku=1923503278</v>
          </cell>
        </row>
        <row r="171">
          <cell r="A171" t="str">
            <v>9781923503007</v>
          </cell>
          <cell r="B171" t="str">
            <v>Bibi Makes Sandwiches</v>
          </cell>
          <cell r="C171">
            <v>46294</v>
          </cell>
          <cell r="D171">
            <v>19.95</v>
          </cell>
          <cell r="F171" t="str">
            <v>Little Smith</v>
          </cell>
          <cell r="G171" t="str">
            <v>Trade Paperback</v>
          </cell>
          <cell r="H171" t="str">
            <v>Juvenile Fiction / Activity Books</v>
          </cell>
          <cell r="I171">
            <v>24</v>
          </cell>
          <cell r="J171" t="str">
            <v>US,CAN,Latin America</v>
          </cell>
          <cell r="K171" t="str">
            <v>https://www.edelweiss.plus/?sku=1923503006</v>
          </cell>
        </row>
        <row r="172">
          <cell r="A172" t="str">
            <v>9781923503014</v>
          </cell>
          <cell r="B172" t="str">
            <v>Bibi Makes Ice Cream</v>
          </cell>
          <cell r="C172">
            <v>46294</v>
          </cell>
          <cell r="D172">
            <v>19.95</v>
          </cell>
          <cell r="F172" t="str">
            <v>Little Smith</v>
          </cell>
          <cell r="G172" t="str">
            <v>Trade Paperback</v>
          </cell>
          <cell r="H172" t="str">
            <v>Juvenile Fiction / Activity Books</v>
          </cell>
          <cell r="I172">
            <v>24</v>
          </cell>
          <cell r="J172" t="str">
            <v>US,CAN,Latin America</v>
          </cell>
          <cell r="K172" t="str">
            <v>https://www.edelweiss.plus/?sku=1923503014</v>
          </cell>
        </row>
        <row r="173">
          <cell r="A173" t="str">
            <v>9781923503236</v>
          </cell>
          <cell r="B173" t="str">
            <v>The Gin Edit</v>
          </cell>
          <cell r="C173">
            <v>46266</v>
          </cell>
          <cell r="D173">
            <v>24.95</v>
          </cell>
          <cell r="E173">
            <v>20.39</v>
          </cell>
          <cell r="F173" t="str">
            <v>Smith Street Gift</v>
          </cell>
          <cell r="G173" t="str">
            <v>Cards</v>
          </cell>
          <cell r="H173" t="str">
            <v>Cooking / Beverages / Alcoholic / Bartending &amp; Cocktails</v>
          </cell>
          <cell r="I173">
            <v>24</v>
          </cell>
          <cell r="J173" t="str">
            <v>US,CAN,Latin America</v>
          </cell>
          <cell r="K173" t="str">
            <v>https://www.edelweiss.plus/?sku=1923503235</v>
          </cell>
        </row>
        <row r="174">
          <cell r="A174" t="str">
            <v>9781923503434</v>
          </cell>
          <cell r="B174" t="str">
            <v>The Soda Shoppe</v>
          </cell>
          <cell r="C174">
            <v>46266</v>
          </cell>
          <cell r="D174">
            <v>26.95</v>
          </cell>
          <cell r="E174">
            <v>18</v>
          </cell>
          <cell r="F174" t="str">
            <v>Smith Street Gift</v>
          </cell>
          <cell r="G174" t="str">
            <v>Cards</v>
          </cell>
          <cell r="H174" t="str">
            <v>Cooking / Beverages / Non-Alcoholic</v>
          </cell>
          <cell r="I174">
            <v>24</v>
          </cell>
          <cell r="J174" t="str">
            <v>US,CAN,Latin America</v>
          </cell>
          <cell r="K174" t="str">
            <v>https://www.edelweiss.plus/?sku=192350343X</v>
          </cell>
        </row>
        <row r="175">
          <cell r="A175" t="str">
            <v>9781923503441</v>
          </cell>
          <cell r="B175" t="str">
            <v>Kitchen Kawaii Coloring Postcard Book / Kitchen Kawaii Colouring Postcard Book</v>
          </cell>
          <cell r="C175">
            <v>46280</v>
          </cell>
          <cell r="D175">
            <v>12.95</v>
          </cell>
          <cell r="F175" t="str">
            <v>Smith Street Gift</v>
          </cell>
          <cell r="G175" t="str">
            <v>Trade Paperback</v>
          </cell>
          <cell r="H175" t="str">
            <v>Antiques &amp; Collectibles / Postcards</v>
          </cell>
          <cell r="I175">
            <v>24</v>
          </cell>
          <cell r="J175" t="str">
            <v>US,CAN,Latin America</v>
          </cell>
          <cell r="K175" t="str">
            <v>https://www.edelweiss.plus/?sku=1923503448</v>
          </cell>
        </row>
        <row r="176">
          <cell r="A176" t="str">
            <v>9781923503427</v>
          </cell>
          <cell r="B176" t="str">
            <v>Hello Kawaii! Halloween</v>
          </cell>
          <cell r="C176">
            <v>46224</v>
          </cell>
          <cell r="D176">
            <v>19.95</v>
          </cell>
          <cell r="E176">
            <v>18</v>
          </cell>
          <cell r="F176" t="str">
            <v>Smith Street Gift</v>
          </cell>
          <cell r="G176" t="str">
            <v>Trade Paperback</v>
          </cell>
          <cell r="H176" t="str">
            <v>Art / Body Art &amp; Tattooing</v>
          </cell>
          <cell r="I176">
            <v>24</v>
          </cell>
          <cell r="K176" t="str">
            <v>https://www.edelweiss.plus/?sku=1923503421</v>
          </cell>
        </row>
        <row r="177">
          <cell r="A177" t="str">
            <v>9781923503410</v>
          </cell>
          <cell r="B177" t="str">
            <v>Postcards From Oz</v>
          </cell>
          <cell r="C177">
            <v>46280</v>
          </cell>
          <cell r="D177">
            <v>12.95</v>
          </cell>
          <cell r="E177">
            <v>12</v>
          </cell>
          <cell r="F177" t="str">
            <v>Smith Street Gift</v>
          </cell>
          <cell r="G177" t="str">
            <v>Trade Paperback</v>
          </cell>
          <cell r="H177" t="str">
            <v>Antiques &amp; Collectibles / Postcards</v>
          </cell>
          <cell r="I177">
            <v>24</v>
          </cell>
          <cell r="K177" t="str">
            <v>https://www.edelweiss.plus/?sku=1923503413</v>
          </cell>
        </row>
        <row r="178">
          <cell r="A178" t="str">
            <v>9781923503403</v>
          </cell>
          <cell r="B178" t="str">
            <v>Postcards From Wonderland</v>
          </cell>
          <cell r="C178">
            <v>46280</v>
          </cell>
          <cell r="D178">
            <v>12.95</v>
          </cell>
          <cell r="E178">
            <v>12</v>
          </cell>
          <cell r="F178" t="str">
            <v>Smith Street Gift</v>
          </cell>
          <cell r="G178" t="str">
            <v>Trade Paperback</v>
          </cell>
          <cell r="H178" t="str">
            <v>Antiques &amp; Collectibles / Postcards</v>
          </cell>
          <cell r="I178">
            <v>24</v>
          </cell>
          <cell r="K178" t="str">
            <v>https://www.edelweiss.plus/?sku=1923503405</v>
          </cell>
        </row>
        <row r="179">
          <cell r="A179" t="str">
            <v>9781923239432</v>
          </cell>
          <cell r="B179" t="str">
            <v>Iconic Designs</v>
          </cell>
          <cell r="C179">
            <v>46266</v>
          </cell>
          <cell r="D179">
            <v>19.95</v>
          </cell>
          <cell r="E179">
            <v>15</v>
          </cell>
          <cell r="F179" t="str">
            <v>Smith Street Gift</v>
          </cell>
          <cell r="G179" t="str">
            <v>Cards</v>
          </cell>
          <cell r="H179" t="str">
            <v>Games &amp; Activities / Party Games</v>
          </cell>
          <cell r="I179">
            <v>24</v>
          </cell>
          <cell r="K179" t="str">
            <v>https://www.edelweiss.plus/?sku=1923239430</v>
          </cell>
        </row>
        <row r="180">
          <cell r="A180" t="str">
            <v>9781923239487</v>
          </cell>
          <cell r="B180" t="str">
            <v>Art Deco Playing Cards</v>
          </cell>
          <cell r="C180">
            <v>46266</v>
          </cell>
          <cell r="D180">
            <v>19.95</v>
          </cell>
          <cell r="E180">
            <v>15</v>
          </cell>
          <cell r="F180" t="str">
            <v>Smith Street Gift</v>
          </cell>
          <cell r="G180" t="str">
            <v>Cards</v>
          </cell>
          <cell r="H180" t="str">
            <v>Games &amp; Activities / Card Games</v>
          </cell>
          <cell r="I180">
            <v>24</v>
          </cell>
          <cell r="K180" t="str">
            <v>https://www.edelweiss.plus/?sku=1923239481</v>
          </cell>
        </row>
        <row r="181">
          <cell r="A181" t="str">
            <v>9781923239494</v>
          </cell>
          <cell r="B181" t="str">
            <v>OK, ZOOMER</v>
          </cell>
          <cell r="C181">
            <v>46266</v>
          </cell>
          <cell r="D181">
            <v>26.95</v>
          </cell>
          <cell r="E181">
            <v>20</v>
          </cell>
          <cell r="F181" t="str">
            <v>Smith Street Gift</v>
          </cell>
          <cell r="G181" t="str">
            <v>Cards</v>
          </cell>
          <cell r="H181" t="str">
            <v>Games &amp; Activities / Trivia</v>
          </cell>
          <cell r="I181">
            <v>24</v>
          </cell>
          <cell r="K181" t="str">
            <v>https://www.edelweiss.plus/?sku=192323949X</v>
          </cell>
        </row>
        <row r="182">
          <cell r="A182" t="str">
            <v>9781923239289</v>
          </cell>
          <cell r="B182" t="str">
            <v>History Buff</v>
          </cell>
          <cell r="C182">
            <v>46266</v>
          </cell>
          <cell r="D182">
            <v>26.95</v>
          </cell>
          <cell r="E182">
            <v>20</v>
          </cell>
          <cell r="F182" t="str">
            <v>Smith Street Gift</v>
          </cell>
          <cell r="G182" t="str">
            <v>Cards</v>
          </cell>
          <cell r="H182" t="str">
            <v>Games &amp; Activities / Trivia</v>
          </cell>
          <cell r="I182">
            <v>24</v>
          </cell>
          <cell r="K182" t="str">
            <v>https://www.edelweiss.plus/?sku=1923239287</v>
          </cell>
        </row>
        <row r="183">
          <cell r="A183" t="str">
            <v>9781923239470</v>
          </cell>
          <cell r="B183" t="str">
            <v>Flipping the Bird</v>
          </cell>
          <cell r="C183">
            <v>46266</v>
          </cell>
          <cell r="D183">
            <v>19.95</v>
          </cell>
          <cell r="E183">
            <v>15</v>
          </cell>
          <cell r="F183" t="str">
            <v>Smith Street Gift</v>
          </cell>
          <cell r="G183" t="str">
            <v>Cards</v>
          </cell>
          <cell r="H183" t="str">
            <v>Games &amp; Activities / Puzzles</v>
          </cell>
          <cell r="I183">
            <v>24</v>
          </cell>
          <cell r="K183" t="str">
            <v>https://www.edelweiss.plus/?sku=1923239473</v>
          </cell>
        </row>
        <row r="184">
          <cell r="A184" t="str">
            <v>9781837330645</v>
          </cell>
          <cell r="B184" t="str">
            <v>Dogs Can Dance</v>
          </cell>
          <cell r="C184">
            <v>46273</v>
          </cell>
          <cell r="D184">
            <v>14.95</v>
          </cell>
          <cell r="E184">
            <v>9.99</v>
          </cell>
          <cell r="F184" t="str">
            <v>Batsford</v>
          </cell>
          <cell r="G184" t="str">
            <v>Hardcover</v>
          </cell>
          <cell r="H184" t="str">
            <v>Humor / Topic / Animals</v>
          </cell>
          <cell r="I184">
            <v>12</v>
          </cell>
          <cell r="K184" t="str">
            <v>https://www.edelweiss.plus/?sku=1837330646</v>
          </cell>
        </row>
        <row r="185">
          <cell r="A185" t="str">
            <v>9781837330744</v>
          </cell>
          <cell r="B185" t="str">
            <v>Feng Shui Fix It!</v>
          </cell>
          <cell r="C185">
            <v>46280</v>
          </cell>
          <cell r="D185">
            <v>24.95</v>
          </cell>
          <cell r="E185">
            <v>16.989999999999998</v>
          </cell>
          <cell r="F185" t="str">
            <v>Batsford</v>
          </cell>
          <cell r="G185" t="str">
            <v>Hardcover</v>
          </cell>
          <cell r="H185" t="str">
            <v>Body, Mind &amp; Spirit / Feng Shui</v>
          </cell>
          <cell r="I185">
            <v>12</v>
          </cell>
          <cell r="K185" t="str">
            <v>https://www.edelweiss.plus/?sku=1837330743</v>
          </cell>
        </row>
        <row r="186">
          <cell r="A186" t="str">
            <v>9781849949866</v>
          </cell>
          <cell r="B186" t="str">
            <v>Corduroy</v>
          </cell>
          <cell r="C186">
            <v>46343</v>
          </cell>
          <cell r="D186">
            <v>40</v>
          </cell>
          <cell r="F186" t="str">
            <v>Batsford</v>
          </cell>
          <cell r="G186" t="str">
            <v>Hardcover</v>
          </cell>
          <cell r="H186" t="str">
            <v>Design / Fashion &amp; Accessories</v>
          </cell>
          <cell r="I186">
            <v>12</v>
          </cell>
          <cell r="J186" t="str">
            <v>US,CAN,Latin America</v>
          </cell>
          <cell r="K186" t="str">
            <v>https://www.edelweiss.plus/?sku=1849949867</v>
          </cell>
        </row>
        <row r="187">
          <cell r="A187" t="str">
            <v>9781837330225</v>
          </cell>
          <cell r="B187" t="str">
            <v>Cats at Home</v>
          </cell>
          <cell r="C187">
            <v>46343</v>
          </cell>
          <cell r="D187">
            <v>30</v>
          </cell>
          <cell r="F187" t="str">
            <v>Batsford</v>
          </cell>
          <cell r="G187" t="str">
            <v>Hardcover</v>
          </cell>
          <cell r="H187" t="str">
            <v>Pets / Cats</v>
          </cell>
          <cell r="I187">
            <v>12</v>
          </cell>
          <cell r="J187" t="str">
            <v>US,CAN,Latin America</v>
          </cell>
          <cell r="K187" t="str">
            <v>https://www.edelweiss.plus/?sku=1837330220</v>
          </cell>
        </row>
        <row r="188">
          <cell r="A188" t="str">
            <v>9781837330263</v>
          </cell>
          <cell r="B188" t="str">
            <v>Artists' Modernist Houses</v>
          </cell>
          <cell r="C188">
            <v>46301</v>
          </cell>
          <cell r="D188">
            <v>40</v>
          </cell>
          <cell r="E188">
            <v>30</v>
          </cell>
          <cell r="F188" t="str">
            <v>Batsford</v>
          </cell>
          <cell r="G188" t="str">
            <v>Hardcover</v>
          </cell>
          <cell r="H188" t="str">
            <v>Architecture / History / Modern (late 19th Century to 1945)</v>
          </cell>
          <cell r="I188">
            <v>12</v>
          </cell>
          <cell r="K188" t="str">
            <v>https://www.edelweiss.plus/?sku=1837330263</v>
          </cell>
        </row>
        <row r="189">
          <cell r="A189" t="str">
            <v>9781837330669</v>
          </cell>
          <cell r="B189" t="str">
            <v>Wilderness Songs</v>
          </cell>
          <cell r="C189">
            <v>46301</v>
          </cell>
          <cell r="D189">
            <v>30</v>
          </cell>
          <cell r="E189">
            <v>15.99</v>
          </cell>
          <cell r="F189" t="str">
            <v>Batsford</v>
          </cell>
          <cell r="G189" t="str">
            <v>Hardcover</v>
          </cell>
          <cell r="H189" t="str">
            <v>Nature / Reference</v>
          </cell>
          <cell r="I189">
            <v>12</v>
          </cell>
          <cell r="J189" t="str">
            <v>US,CAN,Latin America</v>
          </cell>
          <cell r="K189" t="str">
            <v>https://www.edelweiss.plus/?sku=1837330662</v>
          </cell>
        </row>
        <row r="190">
          <cell r="A190" t="str">
            <v>9781837330652</v>
          </cell>
          <cell r="B190" t="str">
            <v>When the Sky Falls</v>
          </cell>
          <cell r="C190">
            <v>46273</v>
          </cell>
          <cell r="D190">
            <v>19.95</v>
          </cell>
          <cell r="E190">
            <v>15.99</v>
          </cell>
          <cell r="F190" t="str">
            <v>Batsford</v>
          </cell>
          <cell r="G190" t="str">
            <v>Hardcover</v>
          </cell>
          <cell r="H190" t="str">
            <v>Literary Collections / Subjects &amp; Themes / Animals &amp; Nature</v>
          </cell>
          <cell r="I190">
            <v>12</v>
          </cell>
          <cell r="K190" t="str">
            <v>https://www.edelweiss.plus/?sku=1837330654</v>
          </cell>
        </row>
        <row r="191">
          <cell r="A191" t="str">
            <v>9781837330058</v>
          </cell>
          <cell r="B191" t="str">
            <v>Lost Poems</v>
          </cell>
          <cell r="C191">
            <v>46301</v>
          </cell>
          <cell r="D191">
            <v>30</v>
          </cell>
          <cell r="E191">
            <v>20</v>
          </cell>
          <cell r="F191" t="str">
            <v>Batsford</v>
          </cell>
          <cell r="G191" t="str">
            <v>Hardcover</v>
          </cell>
          <cell r="H191" t="str">
            <v>Poetry / Subjects &amp; Themes</v>
          </cell>
          <cell r="I191">
            <v>12</v>
          </cell>
          <cell r="K191" t="str">
            <v>https://www.edelweiss.plus/?sku=1837330050</v>
          </cell>
        </row>
        <row r="192">
          <cell r="A192" t="str">
            <v>9781837330720</v>
          </cell>
          <cell r="B192" t="str">
            <v>Secret Voices (paperback reissue)</v>
          </cell>
          <cell r="C192">
            <v>46273</v>
          </cell>
          <cell r="D192">
            <v>19.95</v>
          </cell>
          <cell r="E192">
            <v>14.99</v>
          </cell>
          <cell r="F192" t="str">
            <v>Batsford</v>
          </cell>
          <cell r="G192" t="str">
            <v>Trade Paperback</v>
          </cell>
          <cell r="H192" t="str">
            <v>Literary Collections / Diaries &amp; Journals</v>
          </cell>
          <cell r="I192">
            <v>12</v>
          </cell>
          <cell r="K192" t="str">
            <v>https://www.edelweiss.plus/?sku=1837330727</v>
          </cell>
        </row>
        <row r="193">
          <cell r="A193" t="str">
            <v>9781837330683</v>
          </cell>
          <cell r="B193" t="str">
            <v>Women, Walking</v>
          </cell>
          <cell r="C193">
            <v>46245</v>
          </cell>
          <cell r="D193">
            <v>30</v>
          </cell>
          <cell r="E193">
            <v>20</v>
          </cell>
          <cell r="F193" t="str">
            <v>Batsford</v>
          </cell>
          <cell r="G193" t="str">
            <v>Hardcover</v>
          </cell>
          <cell r="H193" t="str">
            <v>Sports &amp; Recreation / Walking</v>
          </cell>
          <cell r="I193">
            <v>12</v>
          </cell>
          <cell r="K193" t="str">
            <v>https://www.edelweiss.plus/?sku=1837330689</v>
          </cell>
        </row>
        <row r="194">
          <cell r="A194" t="str">
            <v>9781837330614</v>
          </cell>
          <cell r="B194" t="str">
            <v>100 Poems to Celebrate Growing Older</v>
          </cell>
          <cell r="C194">
            <v>46301</v>
          </cell>
          <cell r="D194">
            <v>17.95</v>
          </cell>
          <cell r="E194">
            <v>12.99</v>
          </cell>
          <cell r="F194" t="str">
            <v>Batsford</v>
          </cell>
          <cell r="G194" t="str">
            <v>Hardcover</v>
          </cell>
          <cell r="H194" t="str">
            <v>Poetry / Anthologies (multiple authors)</v>
          </cell>
          <cell r="I194">
            <v>12</v>
          </cell>
          <cell r="J194" t="str">
            <v>US,CAN,Latin America</v>
          </cell>
          <cell r="K194" t="str">
            <v>https://www.edelweiss.plus/?sku=1837330611</v>
          </cell>
        </row>
        <row r="195">
          <cell r="A195" t="str">
            <v>9781837330577</v>
          </cell>
          <cell r="B195" t="str">
            <v>Bedside Companion to the Sea</v>
          </cell>
          <cell r="C195">
            <v>46245</v>
          </cell>
          <cell r="D195">
            <v>35</v>
          </cell>
          <cell r="E195">
            <v>25</v>
          </cell>
          <cell r="F195" t="str">
            <v>Batsford</v>
          </cell>
          <cell r="G195" t="str">
            <v>Hardcover</v>
          </cell>
          <cell r="H195" t="str">
            <v>Literary Collections / Subjects &amp; Themes / Animals &amp; Nature</v>
          </cell>
          <cell r="I195">
            <v>12</v>
          </cell>
          <cell r="K195" t="str">
            <v>https://www.edelweiss.plus/?sku=1837330573</v>
          </cell>
        </row>
        <row r="196">
          <cell r="A196" t="str">
            <v>9781837330270</v>
          </cell>
          <cell r="B196" t="str">
            <v>A Year of Bird Migrations</v>
          </cell>
          <cell r="C196">
            <v>46343</v>
          </cell>
          <cell r="D196">
            <v>30</v>
          </cell>
          <cell r="E196">
            <v>20</v>
          </cell>
          <cell r="F196" t="str">
            <v>Batsford</v>
          </cell>
          <cell r="G196" t="str">
            <v>Hardcover</v>
          </cell>
          <cell r="H196" t="str">
            <v>Nature / Animals / Birds</v>
          </cell>
          <cell r="I196">
            <v>12</v>
          </cell>
          <cell r="J196" t="str">
            <v>US,CAN,Latin America</v>
          </cell>
          <cell r="K196" t="str">
            <v>https://www.edelweiss.plus/?sku=1837330271</v>
          </cell>
        </row>
        <row r="197">
          <cell r="A197" t="str">
            <v>9781837330706</v>
          </cell>
          <cell r="B197" t="str">
            <v>Knit Club</v>
          </cell>
          <cell r="C197">
            <v>46371</v>
          </cell>
          <cell r="D197">
            <v>35</v>
          </cell>
          <cell r="F197" t="str">
            <v>Batsford</v>
          </cell>
          <cell r="G197" t="str">
            <v>Hardcover</v>
          </cell>
          <cell r="H197" t="str">
            <v>Crafts &amp; Hobbies / Needlework / Knitting</v>
          </cell>
          <cell r="I197">
            <v>12</v>
          </cell>
          <cell r="J197" t="str">
            <v>US,CAN,Latin America</v>
          </cell>
          <cell r="K197" t="str">
            <v>https://www.edelweiss.plus/?sku=1837330700</v>
          </cell>
        </row>
        <row r="198">
          <cell r="A198" t="str">
            <v>9781837330591</v>
          </cell>
          <cell r="B198" t="str">
            <v>The Cozy Commonplace Book</v>
          </cell>
          <cell r="C198">
            <v>46273</v>
          </cell>
          <cell r="D198">
            <v>30</v>
          </cell>
          <cell r="E198">
            <v>20</v>
          </cell>
          <cell r="F198" t="str">
            <v>Batsford</v>
          </cell>
          <cell r="G198" t="str">
            <v>Hardcover</v>
          </cell>
          <cell r="H198" t="str">
            <v>Literary Collections / Subjects &amp; Themes</v>
          </cell>
          <cell r="I198">
            <v>12</v>
          </cell>
          <cell r="K198" t="str">
            <v>https://www.edelweiss.plus/?sku=183733059X</v>
          </cell>
        </row>
        <row r="199">
          <cell r="A199" t="str">
            <v>9781837330782</v>
          </cell>
          <cell r="B199" t="str">
            <v>Prada in the 90s</v>
          </cell>
          <cell r="C199">
            <v>46336</v>
          </cell>
          <cell r="D199">
            <v>24.95</v>
          </cell>
          <cell r="F199" t="str">
            <v>Batsford</v>
          </cell>
          <cell r="G199" t="str">
            <v>Hardcover</v>
          </cell>
          <cell r="H199" t="str">
            <v>Design / Fashion &amp; Accessories</v>
          </cell>
          <cell r="I199">
            <v>12</v>
          </cell>
          <cell r="J199" t="str">
            <v>US,CAN,Latin America</v>
          </cell>
          <cell r="K199" t="str">
            <v>https://www.edelweiss.plus/?sku=1837330786</v>
          </cell>
        </row>
        <row r="200">
          <cell r="A200" t="str">
            <v>9781837330607</v>
          </cell>
          <cell r="B200" t="str">
            <v>Playful Stitch</v>
          </cell>
          <cell r="C200">
            <v>46343</v>
          </cell>
          <cell r="D200">
            <v>35</v>
          </cell>
          <cell r="F200" t="str">
            <v>Batsford</v>
          </cell>
          <cell r="G200" t="str">
            <v>Hardcover</v>
          </cell>
          <cell r="H200" t="str">
            <v>Art / Techniques / Textiles &amp; Weaving</v>
          </cell>
          <cell r="I200">
            <v>12</v>
          </cell>
          <cell r="J200" t="str">
            <v>US,CAN,Latin America</v>
          </cell>
          <cell r="K200" t="str">
            <v>https://www.edelweiss.plus/?sku=1837330603</v>
          </cell>
        </row>
        <row r="201">
          <cell r="A201" t="str">
            <v>9781837330638</v>
          </cell>
          <cell r="B201" t="str">
            <v>Maps of London Myth and Legend</v>
          </cell>
          <cell r="C201">
            <v>46343</v>
          </cell>
          <cell r="D201">
            <v>65</v>
          </cell>
          <cell r="F201" t="str">
            <v>Batsford</v>
          </cell>
          <cell r="G201" t="str">
            <v>Hardcover</v>
          </cell>
          <cell r="H201" t="str">
            <v>Reference / Atlases, Gazetteers &amp; Maps</v>
          </cell>
          <cell r="I201">
            <v>12</v>
          </cell>
          <cell r="J201" t="str">
            <v>US,CAN,Latin America</v>
          </cell>
          <cell r="K201" t="str">
            <v>https://www.edelweiss.plus/?sku=1837330638</v>
          </cell>
        </row>
        <row r="202">
          <cell r="A202" t="str">
            <v>9781837330560</v>
          </cell>
          <cell r="B202" t="str">
            <v>Logical Chess: Move by Move</v>
          </cell>
          <cell r="C202">
            <v>46217</v>
          </cell>
          <cell r="D202">
            <v>24.95</v>
          </cell>
          <cell r="E202">
            <v>18.989999999999998</v>
          </cell>
          <cell r="F202" t="str">
            <v>Batsford</v>
          </cell>
          <cell r="G202" t="str">
            <v>Trade Paperback</v>
          </cell>
          <cell r="H202" t="str">
            <v>Games &amp; Activities / Chess</v>
          </cell>
          <cell r="I202">
            <v>12</v>
          </cell>
          <cell r="J202" t="str">
            <v>US,CAN,Latin America</v>
          </cell>
          <cell r="K202" t="str">
            <v>https://www.edelweiss.plus/?sku=1837330565</v>
          </cell>
        </row>
        <row r="203">
          <cell r="A203" t="str">
            <v>9781837330737</v>
          </cell>
          <cell r="B203" t="str">
            <v>The War Poets (enlarged reissue)</v>
          </cell>
          <cell r="C203">
            <v>46301</v>
          </cell>
          <cell r="D203">
            <v>17.95</v>
          </cell>
          <cell r="E203">
            <v>12.99</v>
          </cell>
          <cell r="F203" t="str">
            <v>Pitkin</v>
          </cell>
          <cell r="G203" t="str">
            <v>Hardcover</v>
          </cell>
          <cell r="H203" t="str">
            <v>Poetry / Subjects &amp; Themes / War</v>
          </cell>
          <cell r="I203">
            <v>12</v>
          </cell>
          <cell r="K203" t="str">
            <v>https://www.edelweiss.plus/?sku=1837330735</v>
          </cell>
        </row>
        <row r="204">
          <cell r="A204" t="str">
            <v>9781837330713</v>
          </cell>
          <cell r="B204" t="str">
            <v>Wartime Recipes</v>
          </cell>
          <cell r="C204">
            <v>46217</v>
          </cell>
          <cell r="D204">
            <v>12.95</v>
          </cell>
          <cell r="E204">
            <v>7.99</v>
          </cell>
          <cell r="F204" t="str">
            <v>Pitkin</v>
          </cell>
          <cell r="G204" t="str">
            <v>Hardcover</v>
          </cell>
          <cell r="H204" t="str">
            <v>Cooking / History</v>
          </cell>
          <cell r="I204">
            <v>60</v>
          </cell>
          <cell r="J204" t="str">
            <v>US,CAN,Latin America</v>
          </cell>
          <cell r="K204" t="str">
            <v>https://www.edelweiss.plus/?sku=1837330719</v>
          </cell>
        </row>
        <row r="205">
          <cell r="A205" t="str">
            <v>9781849949101</v>
          </cell>
          <cell r="B205" t="str">
            <v>The Typography of Protest</v>
          </cell>
          <cell r="C205">
            <v>46301</v>
          </cell>
          <cell r="D205">
            <v>40</v>
          </cell>
          <cell r="E205">
            <v>25</v>
          </cell>
          <cell r="F205" t="str">
            <v>Batsford</v>
          </cell>
          <cell r="G205" t="str">
            <v>Hardcover</v>
          </cell>
          <cell r="H205" t="str">
            <v>Design / Graphic Arts</v>
          </cell>
          <cell r="I205">
            <v>12</v>
          </cell>
          <cell r="J205" t="str">
            <v>US,CAN,Latin America</v>
          </cell>
          <cell r="K205" t="str">
            <v>https://www.edelweiss.plus/?sku=1849949107</v>
          </cell>
        </row>
        <row r="206">
          <cell r="A206" t="str">
            <v>9781849949972</v>
          </cell>
          <cell r="B206" t="str">
            <v>James Stirling: Office Drawings</v>
          </cell>
          <cell r="C206">
            <v>46273</v>
          </cell>
          <cell r="D206">
            <v>70</v>
          </cell>
          <cell r="E206">
            <v>50</v>
          </cell>
          <cell r="F206" t="str">
            <v>Batsford</v>
          </cell>
          <cell r="G206" t="str">
            <v>Hardcover</v>
          </cell>
          <cell r="H206" t="str">
            <v>Architecture / Individual Architects &amp; Firms / Monographs</v>
          </cell>
          <cell r="I206">
            <v>24</v>
          </cell>
          <cell r="K206" t="str">
            <v>https://www.edelweiss.plus/?sku=1849949972</v>
          </cell>
        </row>
        <row r="207">
          <cell r="A207" t="str">
            <v>9781837330553</v>
          </cell>
          <cell r="B207" t="str">
            <v>Nordic Winter Knits</v>
          </cell>
          <cell r="C207">
            <v>46273</v>
          </cell>
          <cell r="D207">
            <v>35</v>
          </cell>
          <cell r="E207">
            <v>27</v>
          </cell>
          <cell r="F207" t="str">
            <v>Batsford</v>
          </cell>
          <cell r="G207" t="str">
            <v>Hardcover</v>
          </cell>
          <cell r="H207" t="str">
            <v>Crafts &amp; Hobbies / Needlework / Knitting</v>
          </cell>
          <cell r="I207">
            <v>12</v>
          </cell>
          <cell r="K207" t="str">
            <v>https://www.edelweiss.plus/?sku=1837330557</v>
          </cell>
        </row>
        <row r="208">
          <cell r="A208" t="str">
            <v>9781849949897</v>
          </cell>
          <cell r="B208" t="str">
            <v>Log Cabin Quilt Blocks</v>
          </cell>
          <cell r="C208">
            <v>46245</v>
          </cell>
          <cell r="D208">
            <v>35</v>
          </cell>
          <cell r="E208">
            <v>25</v>
          </cell>
          <cell r="F208" t="str">
            <v>Batsford</v>
          </cell>
          <cell r="G208" t="str">
            <v>Hardcover</v>
          </cell>
          <cell r="H208" t="str">
            <v>Crafts &amp; Hobbies / Quilts &amp; Quilting</v>
          </cell>
          <cell r="I208">
            <v>12</v>
          </cell>
          <cell r="K208" t="str">
            <v>https://www.edelweiss.plus/?sku=1849949891</v>
          </cell>
        </row>
        <row r="209">
          <cell r="A209" t="str">
            <v>9781837330621</v>
          </cell>
          <cell r="B209" t="str">
            <v>Stitching with Nature</v>
          </cell>
          <cell r="C209">
            <v>46301</v>
          </cell>
          <cell r="D209">
            <v>35</v>
          </cell>
          <cell r="E209">
            <v>25</v>
          </cell>
          <cell r="F209" t="str">
            <v>Batsford</v>
          </cell>
          <cell r="G209" t="str">
            <v>Hardcover</v>
          </cell>
          <cell r="H209" t="str">
            <v>Art / Techniques / Textiles &amp; Weaving</v>
          </cell>
          <cell r="I209">
            <v>12</v>
          </cell>
          <cell r="K209" t="str">
            <v>https://www.edelweiss.plus/?sku=183733062X</v>
          </cell>
        </row>
        <row r="210">
          <cell r="A210" t="str">
            <v>9781849947541</v>
          </cell>
          <cell r="B210" t="str">
            <v>Reflective Stitch</v>
          </cell>
          <cell r="C210">
            <v>46273</v>
          </cell>
          <cell r="D210">
            <v>35</v>
          </cell>
          <cell r="E210">
            <v>25</v>
          </cell>
          <cell r="F210" t="str">
            <v>Batsford</v>
          </cell>
          <cell r="G210" t="str">
            <v>Hardcover</v>
          </cell>
          <cell r="H210" t="str">
            <v>Art / Techniques / Textiles &amp; Weaving</v>
          </cell>
          <cell r="I210">
            <v>12</v>
          </cell>
          <cell r="K210" t="str">
            <v>https://www.edelweiss.plus/?sku=1849947546</v>
          </cell>
        </row>
        <row r="211">
          <cell r="A211" t="str">
            <v>9781837330584</v>
          </cell>
          <cell r="B211" t="str">
            <v>Capablanca: The Chess Machine</v>
          </cell>
          <cell r="C211">
            <v>46245</v>
          </cell>
          <cell r="D211">
            <v>30</v>
          </cell>
          <cell r="E211">
            <v>22</v>
          </cell>
          <cell r="F211" t="str">
            <v>Batsford</v>
          </cell>
          <cell r="G211" t="str">
            <v>Trade Paperback</v>
          </cell>
          <cell r="H211" t="str">
            <v>Games &amp; Activities / Chess</v>
          </cell>
          <cell r="I211">
            <v>12</v>
          </cell>
          <cell r="K211" t="str">
            <v>https://www.edelweiss.plus/?sku=1837330581</v>
          </cell>
        </row>
        <row r="212">
          <cell r="A212" t="str">
            <v>9781837330256</v>
          </cell>
          <cell r="B212" t="str">
            <v>Life Stories</v>
          </cell>
          <cell r="C212">
            <v>46301</v>
          </cell>
          <cell r="D212">
            <v>35</v>
          </cell>
          <cell r="E212">
            <v>25</v>
          </cell>
          <cell r="F212" t="str">
            <v>Batsford</v>
          </cell>
          <cell r="G212" t="str">
            <v>Hardcover</v>
          </cell>
          <cell r="H212" t="str">
            <v>Art / Techniques / Textiles &amp; Weaving</v>
          </cell>
          <cell r="I212">
            <v>12</v>
          </cell>
          <cell r="K212" t="str">
            <v>https://www.edelweiss.plus/?sku=1837330255</v>
          </cell>
        </row>
        <row r="213">
          <cell r="A213" t="str">
            <v>9781785516399</v>
          </cell>
          <cell r="B213" t="str">
            <v>Everyday Glamour</v>
          </cell>
          <cell r="C213">
            <v>46308</v>
          </cell>
          <cell r="D213">
            <v>35</v>
          </cell>
          <cell r="E213">
            <v>25</v>
          </cell>
          <cell r="F213" t="str">
            <v>Scala Arts Publishers Inc.</v>
          </cell>
          <cell r="G213" t="str">
            <v>Hardcover</v>
          </cell>
          <cell r="H213" t="str">
            <v>Design / Fashion &amp; Accessories</v>
          </cell>
          <cell r="I213">
            <v>12</v>
          </cell>
          <cell r="J213" t="str">
            <v>US,CAN,Latin America</v>
          </cell>
          <cell r="K213" t="str">
            <v>https://www.edelweiss.plus/?sku=1785516396</v>
          </cell>
        </row>
        <row r="214">
          <cell r="A214" t="str">
            <v>9781785516436</v>
          </cell>
          <cell r="B214" t="str">
            <v>Toni Dove: Sunjammer 6</v>
          </cell>
          <cell r="C214">
            <v>46315</v>
          </cell>
          <cell r="D214">
            <v>45</v>
          </cell>
          <cell r="E214">
            <v>36</v>
          </cell>
          <cell r="F214" t="str">
            <v>Scala Arts Publishers Inc.</v>
          </cell>
          <cell r="G214" t="str">
            <v>Hardcover</v>
          </cell>
          <cell r="H214" t="str">
            <v>Art / Individual Artists / Monographs</v>
          </cell>
          <cell r="I214">
            <v>12</v>
          </cell>
          <cell r="K214" t="str">
            <v>https://www.edelweiss.plus/?sku=1785516434</v>
          </cell>
        </row>
        <row r="215">
          <cell r="A215" t="str">
            <v>9781785516429</v>
          </cell>
          <cell r="B215" t="str">
            <v>Photographic Memory</v>
          </cell>
          <cell r="C215">
            <v>46343</v>
          </cell>
          <cell r="D215">
            <v>50</v>
          </cell>
          <cell r="F215" t="str">
            <v>Scala</v>
          </cell>
          <cell r="G215" t="str">
            <v>Hardcover</v>
          </cell>
          <cell r="H215" t="str">
            <v>Photography / Subjects &amp; Themes / Portraits &amp; Selfies</v>
          </cell>
          <cell r="I215">
            <v>12</v>
          </cell>
          <cell r="J215" t="str">
            <v>US,CAN,Latin America</v>
          </cell>
          <cell r="K215" t="str">
            <v>https://www.edelweiss.plus/?sku=1785516426</v>
          </cell>
        </row>
        <row r="216">
          <cell r="A216" t="str">
            <v>9781785516443</v>
          </cell>
          <cell r="B216" t="str">
            <v>Director's Choice: New Orleans Museum of Art</v>
          </cell>
          <cell r="C216">
            <v>46343</v>
          </cell>
          <cell r="D216">
            <v>14.95</v>
          </cell>
          <cell r="F216" t="str">
            <v>Scala</v>
          </cell>
          <cell r="G216" t="str">
            <v>Trade Paperback</v>
          </cell>
          <cell r="H216" t="str">
            <v>Art / Collections, Catalogs, Exhibitions / Permanent Collections</v>
          </cell>
          <cell r="I216">
            <v>12</v>
          </cell>
          <cell r="J216" t="str">
            <v>US,CAN,Latin America</v>
          </cell>
          <cell r="K216" t="str">
            <v>https://www.edelweiss.plus/?sku=1785516442</v>
          </cell>
        </row>
        <row r="217">
          <cell r="A217" t="str">
            <v>9781785516450</v>
          </cell>
          <cell r="B217" t="str">
            <v>Josefina Auslender</v>
          </cell>
          <cell r="C217">
            <v>46245</v>
          </cell>
          <cell r="D217">
            <v>45</v>
          </cell>
          <cell r="E217">
            <v>30</v>
          </cell>
          <cell r="F217" t="str">
            <v>Scala Arts Publishers Inc.</v>
          </cell>
          <cell r="G217" t="str">
            <v>Hardcover</v>
          </cell>
          <cell r="H217" t="str">
            <v>Art / Individual Artists / Monographs</v>
          </cell>
          <cell r="I217">
            <v>12</v>
          </cell>
          <cell r="J217" t="str">
            <v>US,CAN,Latin America</v>
          </cell>
          <cell r="K217" t="str">
            <v>https://www.edelweiss.plus/?sku=1785516450</v>
          </cell>
        </row>
        <row r="218">
          <cell r="A218" t="str">
            <v>9781785516023</v>
          </cell>
          <cell r="B218" t="str">
            <v>Colorwear</v>
          </cell>
          <cell r="C218">
            <v>46308</v>
          </cell>
          <cell r="D218">
            <v>29.95</v>
          </cell>
          <cell r="F218" t="str">
            <v>Scala</v>
          </cell>
          <cell r="G218" t="str">
            <v>Hardcover</v>
          </cell>
          <cell r="H218" t="str">
            <v>Design / Fashion &amp; Accessories</v>
          </cell>
          <cell r="I218">
            <v>12</v>
          </cell>
          <cell r="J218" t="str">
            <v>US,CAN,Latin America</v>
          </cell>
          <cell r="K218" t="str">
            <v>https://www.edelweiss.plus/?sku=1785516027</v>
          </cell>
        </row>
        <row r="219">
          <cell r="A219" t="str">
            <v>9781785516351</v>
          </cell>
          <cell r="B219" t="str">
            <v>The Photographic Reflex</v>
          </cell>
          <cell r="C219">
            <v>46315</v>
          </cell>
          <cell r="D219">
            <v>50</v>
          </cell>
          <cell r="E219">
            <v>40</v>
          </cell>
          <cell r="F219" t="str">
            <v>Scala Arts Publishers Inc.</v>
          </cell>
          <cell r="G219" t="str">
            <v>Hardcover</v>
          </cell>
          <cell r="H219" t="str">
            <v>Photography / Collections, Catalogs, Exhibitions / Permanent Collections</v>
          </cell>
          <cell r="I219">
            <v>12</v>
          </cell>
          <cell r="K219" t="str">
            <v>https://www.edelweiss.plus/?sku=1785516353</v>
          </cell>
        </row>
        <row r="220">
          <cell r="A220" t="str">
            <v>9781785516504</v>
          </cell>
          <cell r="B220" t="str">
            <v>Good Vibrations</v>
          </cell>
          <cell r="C220">
            <v>46343</v>
          </cell>
          <cell r="D220">
            <v>45</v>
          </cell>
          <cell r="F220" t="str">
            <v>Scala</v>
          </cell>
          <cell r="G220" t="str">
            <v>Hardcover</v>
          </cell>
          <cell r="H220" t="str">
            <v>Music / Musical Instruments / Guitar</v>
          </cell>
          <cell r="I220">
            <v>12</v>
          </cell>
          <cell r="J220" t="str">
            <v>US,CAN,Latin America</v>
          </cell>
          <cell r="K220" t="str">
            <v>https://www.edelweiss.plus/?sku=1785516507</v>
          </cell>
        </row>
        <row r="221">
          <cell r="A221" t="str">
            <v>9781785516405</v>
          </cell>
          <cell r="B221" t="str">
            <v>Spray</v>
          </cell>
          <cell r="C221">
            <v>46245</v>
          </cell>
          <cell r="D221">
            <v>35</v>
          </cell>
          <cell r="F221" t="str">
            <v>Scala</v>
          </cell>
          <cell r="G221" t="str">
            <v>Trade Paperback</v>
          </cell>
          <cell r="H221" t="str">
            <v>Art / Individual Artists / Monographs</v>
          </cell>
          <cell r="I221">
            <v>20</v>
          </cell>
          <cell r="J221" t="str">
            <v>US,CAN,Latin America</v>
          </cell>
          <cell r="K221" t="str">
            <v>https://www.edelweiss.plus/?sku=178551640X</v>
          </cell>
        </row>
        <row r="222">
          <cell r="A222" t="str">
            <v>9781785516535</v>
          </cell>
          <cell r="B222" t="str">
            <v>Imagination, Faith, and Desire</v>
          </cell>
          <cell r="C222">
            <v>46315</v>
          </cell>
          <cell r="D222">
            <v>45</v>
          </cell>
          <cell r="E222">
            <v>36</v>
          </cell>
          <cell r="F222" t="str">
            <v>Scala Arts Publishers Inc.</v>
          </cell>
          <cell r="G222" t="str">
            <v>Hardcover</v>
          </cell>
          <cell r="H222" t="str">
            <v>Art / Prints</v>
          </cell>
          <cell r="I222">
            <v>12</v>
          </cell>
          <cell r="K222" t="str">
            <v>https://www.edelweiss.plus/?sku=1785516531</v>
          </cell>
        </row>
        <row r="223">
          <cell r="A223" t="str">
            <v>9781785516511</v>
          </cell>
          <cell r="B223" t="str">
            <v>The Orchid</v>
          </cell>
          <cell r="C223">
            <v>46273</v>
          </cell>
          <cell r="D223">
            <v>24.95</v>
          </cell>
          <cell r="E223">
            <v>20</v>
          </cell>
          <cell r="F223" t="str">
            <v>Scala Arts Publishers Inc.</v>
          </cell>
          <cell r="G223" t="str">
            <v>Hardcover</v>
          </cell>
          <cell r="H223" t="str">
            <v>Photography / Subjects &amp; Themes / Plants &amp; Animals</v>
          </cell>
          <cell r="I223">
            <v>12</v>
          </cell>
          <cell r="K223" t="str">
            <v>https://www.edelweiss.plus/?sku=1785516515</v>
          </cell>
        </row>
        <row r="224">
          <cell r="A224" t="str">
            <v>9780789346988</v>
          </cell>
          <cell r="B224" t="str">
            <v>David Hicks</v>
          </cell>
          <cell r="C224">
            <v>46273</v>
          </cell>
          <cell r="D224">
            <v>24.98</v>
          </cell>
          <cell r="E224">
            <v>18.98</v>
          </cell>
          <cell r="F224" t="str">
            <v>Rizzoli Universe Promotional Books</v>
          </cell>
          <cell r="G224" t="str">
            <v>Hardcover</v>
          </cell>
          <cell r="H224" t="str">
            <v>House &amp; Home / Decorating &amp; Furnishings</v>
          </cell>
          <cell r="I224">
            <v>12</v>
          </cell>
          <cell r="J224" t="str">
            <v>World</v>
          </cell>
          <cell r="K224" t="str">
            <v>https://www.edelweiss.plus/?sku=0789346982</v>
          </cell>
        </row>
        <row r="225">
          <cell r="A225" t="str">
            <v>9780789347145</v>
          </cell>
          <cell r="B225" t="str">
            <v>At Home with Designers and Tastemakers</v>
          </cell>
          <cell r="C225">
            <v>46287</v>
          </cell>
          <cell r="D225">
            <v>19.98</v>
          </cell>
          <cell r="E225">
            <v>14.98</v>
          </cell>
          <cell r="F225" t="str">
            <v>Rizzoli Universe Promotional Books</v>
          </cell>
          <cell r="G225" t="str">
            <v>Hardcover</v>
          </cell>
          <cell r="H225" t="str">
            <v>House &amp; Home / Decorating &amp; Furnishings</v>
          </cell>
          <cell r="I225">
            <v>12</v>
          </cell>
          <cell r="J225" t="str">
            <v>World</v>
          </cell>
          <cell r="K225" t="str">
            <v>https://www.edelweiss.plus/?sku=0789347148</v>
          </cell>
        </row>
        <row r="226">
          <cell r="A226" t="str">
            <v>9780789346995</v>
          </cell>
          <cell r="B226" t="str">
            <v>Living with Nature</v>
          </cell>
          <cell r="C226">
            <v>46287</v>
          </cell>
          <cell r="D226">
            <v>19.98</v>
          </cell>
          <cell r="E226">
            <v>14.98</v>
          </cell>
          <cell r="F226" t="str">
            <v>Rizzoli Universe Promotional Books</v>
          </cell>
          <cell r="G226" t="str">
            <v>Hardcover</v>
          </cell>
          <cell r="H226" t="str">
            <v>House &amp; Home / Decorating &amp; Furnishings</v>
          </cell>
          <cell r="I226">
            <v>12</v>
          </cell>
          <cell r="J226" t="str">
            <v>World</v>
          </cell>
          <cell r="K226" t="str">
            <v>https://www.edelweiss.plus/?sku=0789346990</v>
          </cell>
        </row>
        <row r="227">
          <cell r="A227" t="str">
            <v>9780789346971</v>
          </cell>
          <cell r="B227" t="str">
            <v>The Ultimate Bath</v>
          </cell>
          <cell r="C227">
            <v>46273</v>
          </cell>
          <cell r="D227">
            <v>24.98</v>
          </cell>
          <cell r="E227">
            <v>18.98</v>
          </cell>
          <cell r="F227" t="str">
            <v>Rizzoli Universe Promotional Books</v>
          </cell>
          <cell r="G227" t="str">
            <v>Hardcover</v>
          </cell>
          <cell r="H227" t="str">
            <v>House &amp; Home / Decorating &amp; Furnishings</v>
          </cell>
          <cell r="I227">
            <v>12</v>
          </cell>
          <cell r="J227" t="str">
            <v>World</v>
          </cell>
          <cell r="K227" t="str">
            <v>https://www.edelweiss.plus/?sku=0789346974</v>
          </cell>
        </row>
        <row r="228">
          <cell r="A228" t="str">
            <v>9780789346919</v>
          </cell>
          <cell r="B228" t="str">
            <v>The Phone Eats First Cookbook</v>
          </cell>
          <cell r="C228">
            <v>46273</v>
          </cell>
          <cell r="D228">
            <v>17.98</v>
          </cell>
          <cell r="E228">
            <v>12.98</v>
          </cell>
          <cell r="F228" t="str">
            <v>Rizzoli Universe Promotional Books</v>
          </cell>
          <cell r="G228" t="str">
            <v>Hardcover</v>
          </cell>
          <cell r="H228" t="str">
            <v>Cooking / Courses &amp; Dishes</v>
          </cell>
          <cell r="I228">
            <v>12</v>
          </cell>
          <cell r="J228" t="str">
            <v>World</v>
          </cell>
          <cell r="K228" t="str">
            <v>https://www.edelweiss.plus/?sku=0789346915</v>
          </cell>
        </row>
        <row r="229">
          <cell r="A229" t="str">
            <v>9780789347152</v>
          </cell>
          <cell r="B229" t="str">
            <v>Joy of Balance - An Ayurvedic Guide to Cooking with Healing Ingredients</v>
          </cell>
          <cell r="C229">
            <v>46287</v>
          </cell>
          <cell r="D229">
            <v>14.98</v>
          </cell>
          <cell r="E229">
            <v>10.98</v>
          </cell>
          <cell r="F229" t="str">
            <v>Rizzoli Universe Promotional Books</v>
          </cell>
          <cell r="G229" t="str">
            <v>Hardcover</v>
          </cell>
          <cell r="H229" t="str">
            <v>Cooking / Vegetarian</v>
          </cell>
          <cell r="I229">
            <v>12</v>
          </cell>
          <cell r="J229" t="str">
            <v>World</v>
          </cell>
          <cell r="K229" t="str">
            <v>https://www.edelweiss.plus/?sku=0789347156</v>
          </cell>
        </row>
        <row r="230">
          <cell r="A230" t="str">
            <v>9782080159366</v>
          </cell>
          <cell r="B230" t="str">
            <v>Wild Recipes</v>
          </cell>
          <cell r="C230">
            <v>46266</v>
          </cell>
          <cell r="D230">
            <v>14.98</v>
          </cell>
          <cell r="F230" t="str">
            <v>Flammarion</v>
          </cell>
          <cell r="G230" t="str">
            <v>Hardcover</v>
          </cell>
          <cell r="H230" t="str">
            <v>Cooking / Vegan</v>
          </cell>
          <cell r="I230">
            <v>12</v>
          </cell>
          <cell r="J230" t="str">
            <v>US,CAN,Latin America</v>
          </cell>
          <cell r="K230" t="str">
            <v>https://www.edelweiss.plus/?sku=2080159364</v>
          </cell>
        </row>
        <row r="231">
          <cell r="A231" t="str">
            <v>9782080159298</v>
          </cell>
          <cell r="B231" t="str">
            <v>Miss Maggieâ€™s Kitchen</v>
          </cell>
          <cell r="C231">
            <v>46266</v>
          </cell>
          <cell r="D231">
            <v>14.98</v>
          </cell>
          <cell r="F231" t="str">
            <v>Flammarion</v>
          </cell>
          <cell r="G231" t="str">
            <v>Hardcover Paper over boards</v>
          </cell>
          <cell r="H231" t="str">
            <v>Cooking / Regional &amp; Cultural / French</v>
          </cell>
          <cell r="I231">
            <v>12</v>
          </cell>
          <cell r="J231" t="str">
            <v>US,CAN,Latin America</v>
          </cell>
          <cell r="K231" t="str">
            <v>https://www.edelweiss.plus/?sku=2080159291</v>
          </cell>
        </row>
        <row r="232">
          <cell r="A232" t="str">
            <v>9780789346964</v>
          </cell>
          <cell r="B232" t="str">
            <v>Fashion Icons</v>
          </cell>
          <cell r="C232">
            <v>46273</v>
          </cell>
          <cell r="D232">
            <v>24.98</v>
          </cell>
          <cell r="E232">
            <v>18.98</v>
          </cell>
          <cell r="F232" t="str">
            <v>Rizzoli Universe Promotional Books</v>
          </cell>
          <cell r="G232" t="str">
            <v>Hardcover</v>
          </cell>
          <cell r="H232" t="str">
            <v>Design / Fashion &amp; Accessories</v>
          </cell>
          <cell r="I232">
            <v>12</v>
          </cell>
          <cell r="J232" t="str">
            <v>World</v>
          </cell>
          <cell r="K232" t="str">
            <v>https://www.edelweiss.plus/?sku=0789346966</v>
          </cell>
        </row>
        <row r="233">
          <cell r="A233" t="str">
            <v>9780789346926</v>
          </cell>
          <cell r="B233" t="str">
            <v>Diane Von Furstenberg: Woman Before Fashion</v>
          </cell>
          <cell r="C233">
            <v>46273</v>
          </cell>
          <cell r="D233">
            <v>24.98</v>
          </cell>
          <cell r="E233">
            <v>18.98</v>
          </cell>
          <cell r="F233" t="str">
            <v>Rizzoli Universe Promotional Books</v>
          </cell>
          <cell r="G233" t="str">
            <v>Hardcover</v>
          </cell>
          <cell r="H233" t="str">
            <v>Design / Fashion &amp; Accessories</v>
          </cell>
          <cell r="I233">
            <v>12</v>
          </cell>
          <cell r="J233" t="str">
            <v>World</v>
          </cell>
          <cell r="K233" t="str">
            <v>https://www.edelweiss.plus/?sku=0789346923</v>
          </cell>
        </row>
        <row r="234">
          <cell r="A234" t="str">
            <v>9780789347107</v>
          </cell>
          <cell r="B234" t="str">
            <v>Little Black Dress</v>
          </cell>
          <cell r="C234">
            <v>46287</v>
          </cell>
          <cell r="D234">
            <v>19.98</v>
          </cell>
          <cell r="E234">
            <v>14.98</v>
          </cell>
          <cell r="F234" t="str">
            <v>Rizzoli Universe Promotional Books</v>
          </cell>
          <cell r="G234" t="str">
            <v>Hardcover</v>
          </cell>
          <cell r="H234" t="str">
            <v>Design / Fashion &amp; Accessories</v>
          </cell>
          <cell r="I234">
            <v>12</v>
          </cell>
          <cell r="J234" t="str">
            <v>World</v>
          </cell>
          <cell r="K234" t="str">
            <v>https://www.edelweiss.plus/?sku=0789347105</v>
          </cell>
        </row>
        <row r="235">
          <cell r="A235" t="str">
            <v>9782080159328</v>
          </cell>
          <cell r="B235" t="str">
            <v>Karl: No Regrets</v>
          </cell>
          <cell r="C235">
            <v>46266</v>
          </cell>
          <cell r="D235">
            <v>19.98</v>
          </cell>
          <cell r="F235" t="str">
            <v>Flammarion</v>
          </cell>
          <cell r="G235" t="str">
            <v>Hardcover</v>
          </cell>
          <cell r="H235" t="str">
            <v>Biography &amp; Autobiography / Fashion</v>
          </cell>
          <cell r="I235">
            <v>12</v>
          </cell>
          <cell r="J235" t="str">
            <v>US,CAN,Latin America</v>
          </cell>
          <cell r="K235" t="str">
            <v>https://www.edelweiss.plus/?sku=2080159321</v>
          </cell>
        </row>
        <row r="236">
          <cell r="A236" t="str">
            <v>9780789347114</v>
          </cell>
          <cell r="B236" t="str">
            <v>Occasions to Celebrate</v>
          </cell>
          <cell r="C236">
            <v>46287</v>
          </cell>
          <cell r="D236">
            <v>19.98</v>
          </cell>
          <cell r="E236">
            <v>14.98</v>
          </cell>
          <cell r="F236" t="str">
            <v>Rizzoli Universe Promotional Books</v>
          </cell>
          <cell r="G236" t="str">
            <v>Hardcover</v>
          </cell>
          <cell r="H236" t="str">
            <v>Cooking / Entertaining</v>
          </cell>
          <cell r="I236">
            <v>12</v>
          </cell>
          <cell r="J236" t="str">
            <v>World</v>
          </cell>
          <cell r="K236" t="str">
            <v>https://www.edelweiss.plus/?sku=0789347113</v>
          </cell>
        </row>
        <row r="237">
          <cell r="A237" t="str">
            <v>9780789346940</v>
          </cell>
          <cell r="B237" t="str">
            <v>The Art of the Wedding</v>
          </cell>
          <cell r="C237">
            <v>46273</v>
          </cell>
          <cell r="D237">
            <v>24.98</v>
          </cell>
          <cell r="E237">
            <v>18.98</v>
          </cell>
          <cell r="F237" t="str">
            <v>Rizzoli Universe Promotional Books</v>
          </cell>
          <cell r="G237" t="str">
            <v>Hardcover</v>
          </cell>
          <cell r="H237" t="str">
            <v>Reference / Weddings</v>
          </cell>
          <cell r="I237">
            <v>12</v>
          </cell>
          <cell r="J237" t="str">
            <v>World</v>
          </cell>
          <cell r="K237" t="str">
            <v>https://www.edelweiss.plus/?sku=078934694X</v>
          </cell>
        </row>
        <row r="238">
          <cell r="A238" t="str">
            <v>9782080159359</v>
          </cell>
          <cell r="B238" t="str">
            <v>Jean-Francois Piege</v>
          </cell>
          <cell r="C238">
            <v>46266</v>
          </cell>
          <cell r="D238">
            <v>39.979999999999997</v>
          </cell>
          <cell r="F238" t="str">
            <v>Flammarion</v>
          </cell>
          <cell r="G238" t="str">
            <v>Hardcover</v>
          </cell>
          <cell r="H238" t="str">
            <v>Cooking / Regional &amp; Cultural / French</v>
          </cell>
          <cell r="I238">
            <v>12</v>
          </cell>
          <cell r="J238" t="str">
            <v>US,CAN,Latin America</v>
          </cell>
          <cell r="K238" t="str">
            <v>https://www.edelweiss.plus/?sku=2080159356</v>
          </cell>
        </row>
        <row r="239">
          <cell r="A239" t="str">
            <v>9780789346933</v>
          </cell>
          <cell r="B239" t="str">
            <v>The Home Office Reimagined</v>
          </cell>
          <cell r="C239">
            <v>46273</v>
          </cell>
          <cell r="D239">
            <v>24.98</v>
          </cell>
          <cell r="E239">
            <v>14.98</v>
          </cell>
          <cell r="F239" t="str">
            <v>Rizzoli Universe Promotional Books</v>
          </cell>
          <cell r="G239" t="str">
            <v>Hardcover</v>
          </cell>
          <cell r="H239" t="str">
            <v>Architecture / Interior Design</v>
          </cell>
          <cell r="I239">
            <v>12</v>
          </cell>
          <cell r="J239" t="str">
            <v>World</v>
          </cell>
          <cell r="K239" t="str">
            <v>https://www.edelweiss.plus/?sku=0789346931</v>
          </cell>
        </row>
        <row r="240">
          <cell r="A240" t="str">
            <v>9780789347169</v>
          </cell>
          <cell r="B240" t="str">
            <v>Auto America</v>
          </cell>
          <cell r="C240">
            <v>46287</v>
          </cell>
          <cell r="D240">
            <v>19.98</v>
          </cell>
          <cell r="E240">
            <v>14.98</v>
          </cell>
          <cell r="F240" t="str">
            <v>Rizzoli Universe Promotional Books</v>
          </cell>
          <cell r="G240" t="str">
            <v>Hardcover</v>
          </cell>
          <cell r="H240" t="str">
            <v>Transportation / Automotive / Antique &amp; Classic</v>
          </cell>
          <cell r="I240">
            <v>12</v>
          </cell>
          <cell r="J240" t="str">
            <v>World</v>
          </cell>
          <cell r="K240" t="str">
            <v>https://www.edelweiss.plus/?sku=0789347164</v>
          </cell>
        </row>
        <row r="241">
          <cell r="A241" t="str">
            <v>9780789347091</v>
          </cell>
          <cell r="B241" t="str">
            <v>California Light: A Century of Landscapes</v>
          </cell>
          <cell r="C241">
            <v>46287</v>
          </cell>
          <cell r="D241">
            <v>24.98</v>
          </cell>
          <cell r="E241">
            <v>18.98</v>
          </cell>
          <cell r="F241" t="str">
            <v>Rizzoli Universe Promotional Books</v>
          </cell>
          <cell r="G241" t="str">
            <v>Hardcover</v>
          </cell>
          <cell r="H241" t="str">
            <v>Art / Collections, Catalogs, Exhibitions / Group Shows</v>
          </cell>
          <cell r="I241">
            <v>12</v>
          </cell>
          <cell r="J241" t="str">
            <v>World</v>
          </cell>
          <cell r="K241" t="str">
            <v>https://www.edelweiss.plus/?sku=0789347091</v>
          </cell>
        </row>
        <row r="242">
          <cell r="A242" t="str">
            <v>9782080159304</v>
          </cell>
          <cell r="B242" t="str">
            <v>Photo / Brut</v>
          </cell>
          <cell r="C242">
            <v>46266</v>
          </cell>
          <cell r="D242">
            <v>24.98</v>
          </cell>
          <cell r="F242" t="str">
            <v>Flammarion</v>
          </cell>
          <cell r="G242" t="str">
            <v>Hardcover</v>
          </cell>
          <cell r="H242" t="str">
            <v>Photography / Collections, Catalogs, Exhibitions</v>
          </cell>
          <cell r="I242">
            <v>12</v>
          </cell>
          <cell r="J242" t="str">
            <v>US,CAN,Latin America</v>
          </cell>
          <cell r="K242" t="str">
            <v>https://www.edelweiss.plus/?sku=2080159305</v>
          </cell>
        </row>
        <row r="243">
          <cell r="A243" t="str">
            <v>9782080159342</v>
          </cell>
          <cell r="B243" t="str">
            <v>Man to Man</v>
          </cell>
          <cell r="C243">
            <v>46266</v>
          </cell>
          <cell r="D243">
            <v>19.98</v>
          </cell>
          <cell r="F243" t="str">
            <v>Flammarion</v>
          </cell>
          <cell r="G243" t="str">
            <v>Hardcover</v>
          </cell>
          <cell r="H243" t="str">
            <v>Art / Subjects &amp; Themes / Erotica</v>
          </cell>
          <cell r="I243">
            <v>12</v>
          </cell>
          <cell r="J243" t="str">
            <v>US,CAN,Latin America</v>
          </cell>
          <cell r="K243" t="str">
            <v>https://www.edelweiss.plus/?sku=2080159348</v>
          </cell>
        </row>
        <row r="244">
          <cell r="A244" t="str">
            <v>9782080159311</v>
          </cell>
          <cell r="B244" t="str">
            <v>The French Royal Wardrobe</v>
          </cell>
          <cell r="C244">
            <v>46266</v>
          </cell>
          <cell r="D244">
            <v>39.979999999999997</v>
          </cell>
          <cell r="F244" t="str">
            <v>Flammarion</v>
          </cell>
          <cell r="G244" t="str">
            <v>Hardcover</v>
          </cell>
          <cell r="H244" t="str">
            <v>History / Europe / France</v>
          </cell>
          <cell r="I244">
            <v>12</v>
          </cell>
          <cell r="J244" t="str">
            <v>US,CAN,Latin America</v>
          </cell>
          <cell r="K244" t="str">
            <v>https://www.edelweiss.plus/?sku=2080159313</v>
          </cell>
        </row>
        <row r="245">
          <cell r="A245" t="str">
            <v>9780789346902</v>
          </cell>
          <cell r="B245" t="str">
            <v>I Care a Lotta, I Wear Collina Strada</v>
          </cell>
          <cell r="C245">
            <v>46273</v>
          </cell>
          <cell r="D245">
            <v>24.98</v>
          </cell>
          <cell r="E245">
            <v>18.98</v>
          </cell>
          <cell r="F245" t="str">
            <v>Rizzoli Universe Promotional Books</v>
          </cell>
          <cell r="G245" t="str">
            <v>Hardcover</v>
          </cell>
          <cell r="H245" t="str">
            <v>Design / Fashion &amp; Accessories</v>
          </cell>
          <cell r="I245">
            <v>12</v>
          </cell>
          <cell r="J245" t="str">
            <v>World</v>
          </cell>
          <cell r="K245" t="str">
            <v>https://www.edelweiss.plus/?sku=0789346907</v>
          </cell>
        </row>
        <row r="246">
          <cell r="A246" t="str">
            <v>9780789347190</v>
          </cell>
          <cell r="B246" t="str">
            <v>Carissa Moore</v>
          </cell>
          <cell r="C246">
            <v>46287</v>
          </cell>
          <cell r="D246">
            <v>24.98</v>
          </cell>
          <cell r="E246">
            <v>18.98</v>
          </cell>
          <cell r="F246" t="str">
            <v>Rizzoli Universe Promotional Books</v>
          </cell>
          <cell r="G246" t="str">
            <v>Hardcover</v>
          </cell>
          <cell r="H246" t="str">
            <v>Sports &amp; Recreation / Water Sports / Surfing</v>
          </cell>
          <cell r="I246">
            <v>12</v>
          </cell>
          <cell r="J246" t="str">
            <v>World</v>
          </cell>
          <cell r="K246" t="str">
            <v>https://www.edelweiss.plus/?sku=0789347199</v>
          </cell>
        </row>
        <row r="247">
          <cell r="A247" t="str">
            <v>9780789346896</v>
          </cell>
          <cell r="B247" t="str">
            <v>Shaun White</v>
          </cell>
          <cell r="C247">
            <v>46273</v>
          </cell>
          <cell r="D247">
            <v>19.98</v>
          </cell>
          <cell r="E247">
            <v>14.98</v>
          </cell>
          <cell r="F247" t="str">
            <v>Rizzoli Universe Promotional Books</v>
          </cell>
          <cell r="G247" t="str">
            <v>Hardcover</v>
          </cell>
          <cell r="H247" t="str">
            <v>Sports &amp; Recreation / Winter Sports / Snowboarding</v>
          </cell>
          <cell r="I247">
            <v>12</v>
          </cell>
          <cell r="J247" t="str">
            <v>World</v>
          </cell>
          <cell r="K247" t="str">
            <v>https://www.edelweiss.plus/?sku=0789346893</v>
          </cell>
        </row>
        <row r="248">
          <cell r="A248" t="str">
            <v>9780789347121</v>
          </cell>
          <cell r="B248" t="str">
            <v>Do Remember!</v>
          </cell>
          <cell r="C248">
            <v>46287</v>
          </cell>
          <cell r="D248">
            <v>19.98</v>
          </cell>
          <cell r="E248">
            <v>14.98</v>
          </cell>
          <cell r="F248" t="str">
            <v>Rizzoli Universe Promotional Books</v>
          </cell>
          <cell r="G248" t="str">
            <v>Hardcover</v>
          </cell>
          <cell r="H248" t="str">
            <v>Music / Genres &amp; Styles / Rap &amp; Hip Hop</v>
          </cell>
          <cell r="I248">
            <v>12</v>
          </cell>
          <cell r="J248" t="str">
            <v>World</v>
          </cell>
          <cell r="K248" t="str">
            <v>https://www.edelweiss.plus/?sku=0789347121</v>
          </cell>
        </row>
        <row r="249">
          <cell r="A249" t="str">
            <v>9780789347183</v>
          </cell>
          <cell r="B249" t="str">
            <v>Fresh Fly Fabulous: 50 Years of Hip Hop Style</v>
          </cell>
          <cell r="C249">
            <v>46287</v>
          </cell>
          <cell r="D249">
            <v>24.98</v>
          </cell>
          <cell r="E249">
            <v>14.98</v>
          </cell>
          <cell r="F249" t="str">
            <v>Rizzoli Universe Promotional Books</v>
          </cell>
          <cell r="G249" t="str">
            <v>Hardcover</v>
          </cell>
          <cell r="H249" t="str">
            <v>Design / Fashion &amp; Accessories</v>
          </cell>
          <cell r="I249">
            <v>12</v>
          </cell>
          <cell r="J249" t="str">
            <v>World</v>
          </cell>
          <cell r="K249" t="str">
            <v>https://www.edelweiss.plus/?sku=0789347180</v>
          </cell>
        </row>
        <row r="250">
          <cell r="A250" t="str">
            <v>9782080159335</v>
          </cell>
          <cell r="B250" t="str">
            <v>Anatomy of Comics</v>
          </cell>
          <cell r="C250">
            <v>46266</v>
          </cell>
          <cell r="D250">
            <v>19.98</v>
          </cell>
          <cell r="F250" t="str">
            <v>Flammarion</v>
          </cell>
          <cell r="G250" t="str">
            <v>Trade Paperback</v>
          </cell>
          <cell r="H250" t="str">
            <v>Comics &amp; Graphic Novels / Anthologies</v>
          </cell>
          <cell r="I250">
            <v>24</v>
          </cell>
          <cell r="J250" t="str">
            <v>US,CAN,Latin America</v>
          </cell>
          <cell r="K250" t="str">
            <v>https://www.edelweiss.plus/?sku=208015933X</v>
          </cell>
        </row>
        <row r="251">
          <cell r="A251" t="str">
            <v>9780789346957</v>
          </cell>
          <cell r="B251" t="str">
            <v>The Statue of Liberty</v>
          </cell>
          <cell r="C251">
            <v>46273</v>
          </cell>
          <cell r="D251">
            <v>14.98</v>
          </cell>
          <cell r="E251">
            <v>10.98</v>
          </cell>
          <cell r="F251" t="str">
            <v>Rizzoli Universe Promotional Books</v>
          </cell>
          <cell r="G251" t="str">
            <v>Trade Paperback</v>
          </cell>
          <cell r="H251" t="str">
            <v>Travel / United States / Northeast / Middle Atlantic (NJ, NY, PA)</v>
          </cell>
          <cell r="I251">
            <v>24</v>
          </cell>
          <cell r="J251" t="str">
            <v>World</v>
          </cell>
          <cell r="K251" t="str">
            <v>https://www.edelweiss.plus/?sku=0789346958</v>
          </cell>
        </row>
        <row r="252">
          <cell r="A252" t="str">
            <v>9780789347138</v>
          </cell>
          <cell r="B252" t="str">
            <v>Civil War Battlefields</v>
          </cell>
          <cell r="C252">
            <v>46287</v>
          </cell>
          <cell r="D252">
            <v>19.98</v>
          </cell>
          <cell r="E252">
            <v>14.98</v>
          </cell>
          <cell r="F252" t="str">
            <v>Rizzoli Universe Promotional Books</v>
          </cell>
          <cell r="G252" t="str">
            <v>Hardcover</v>
          </cell>
          <cell r="H252" t="str">
            <v>Travel / Special Interest / Military</v>
          </cell>
          <cell r="I252">
            <v>12</v>
          </cell>
          <cell r="J252" t="str">
            <v>World</v>
          </cell>
          <cell r="K252" t="str">
            <v>https://www.edelweiss.plus/?sku=078934713X</v>
          </cell>
        </row>
        <row r="253">
          <cell r="A253" t="str">
            <v>9780789347176</v>
          </cell>
          <cell r="B253" t="str">
            <v>Modern New York</v>
          </cell>
          <cell r="C253">
            <v>46287</v>
          </cell>
          <cell r="D253">
            <v>9.98</v>
          </cell>
          <cell r="E253">
            <v>7.98</v>
          </cell>
          <cell r="F253" t="str">
            <v>Rizzoli Universe Promotional Books</v>
          </cell>
          <cell r="G253" t="str">
            <v>Hardcover</v>
          </cell>
          <cell r="H253" t="str">
            <v>Travel / United States / Northeast / Middle Atlantic (NJ, NY, PA)</v>
          </cell>
          <cell r="I253">
            <v>12</v>
          </cell>
          <cell r="J253" t="str">
            <v>World</v>
          </cell>
          <cell r="K253" t="str">
            <v>https://www.edelweiss.plus/?sku=0789347172</v>
          </cell>
        </row>
        <row r="254">
          <cell r="A254" t="str">
            <v>9780847840939</v>
          </cell>
          <cell r="B254" t="str">
            <v>The Sistine Chapel</v>
          </cell>
          <cell r="C254">
            <v>46294</v>
          </cell>
          <cell r="D254">
            <v>50</v>
          </cell>
          <cell r="E254">
            <v>35</v>
          </cell>
          <cell r="F254" t="str">
            <v>Rizzoli</v>
          </cell>
          <cell r="G254" t="str">
            <v>Hardcover</v>
          </cell>
          <cell r="H254" t="str">
            <v>Art / Individual Artists / Monographs</v>
          </cell>
          <cell r="I254">
            <v>12</v>
          </cell>
          <cell r="K254" t="str">
            <v>https://www.edelweiss.plus/?sku=084784093X</v>
          </cell>
        </row>
        <row r="255">
          <cell r="A255" t="str">
            <v>9780847877577</v>
          </cell>
          <cell r="B255" t="str">
            <v>Richard Prince</v>
          </cell>
          <cell r="C255">
            <v>46294</v>
          </cell>
          <cell r="D255">
            <v>60</v>
          </cell>
          <cell r="E255">
            <v>45</v>
          </cell>
          <cell r="F255" t="str">
            <v>Rizzoli Electa</v>
          </cell>
          <cell r="G255" t="str">
            <v>Hardcover</v>
          </cell>
          <cell r="H255" t="str">
            <v>Art / Individual Artists / Monographs</v>
          </cell>
          <cell r="I255">
            <v>12</v>
          </cell>
          <cell r="J255" t="str">
            <v>World</v>
          </cell>
          <cell r="K255" t="str">
            <v>https://www.edelweiss.plus/?sku=0847877574</v>
          </cell>
        </row>
        <row r="256">
          <cell r="A256" t="str">
            <v>9780847877690</v>
          </cell>
          <cell r="B256" t="str">
            <v>Bella Hadid: Between Us</v>
          </cell>
          <cell r="C256">
            <v>46301</v>
          </cell>
          <cell r="D256">
            <v>45</v>
          </cell>
          <cell r="F256" t="str">
            <v>Rizzoli</v>
          </cell>
          <cell r="G256" t="str">
            <v>Hardcover</v>
          </cell>
          <cell r="H256" t="str">
            <v>Photography / Subjects &amp; Themes / Fashion</v>
          </cell>
          <cell r="I256">
            <v>12</v>
          </cell>
          <cell r="J256" t="str">
            <v>World</v>
          </cell>
          <cell r="K256" t="str">
            <v>https://www.edelweiss.plus/?sku=0847877698</v>
          </cell>
        </row>
        <row r="257">
          <cell r="A257" t="str">
            <v>9781785516276</v>
          </cell>
          <cell r="B257" t="str">
            <v>Saint Nicholas National Shrine at the World Trade Center</v>
          </cell>
          <cell r="C257">
            <v>46266</v>
          </cell>
          <cell r="D257">
            <v>24.95</v>
          </cell>
          <cell r="F257" t="str">
            <v>Scala</v>
          </cell>
          <cell r="G257" t="str">
            <v>Trade Paperback</v>
          </cell>
          <cell r="H257" t="str">
            <v>Architecture / Buildings / Religious</v>
          </cell>
          <cell r="I257">
            <v>20</v>
          </cell>
          <cell r="J257" t="str">
            <v>US,CAN,Latin America</v>
          </cell>
          <cell r="K257" t="str">
            <v>https://www.edelweiss.plus/?sku=1785516272</v>
          </cell>
        </row>
        <row r="258">
          <cell r="A258" t="str">
            <v>9788891845672</v>
          </cell>
          <cell r="B258" t="str">
            <v>Lancel</v>
          </cell>
          <cell r="C258">
            <v>46273</v>
          </cell>
          <cell r="D258">
            <v>90</v>
          </cell>
          <cell r="E258">
            <v>67.5</v>
          </cell>
          <cell r="F258" t="str">
            <v>Rizzoli</v>
          </cell>
          <cell r="G258" t="str">
            <v>Hardcover</v>
          </cell>
          <cell r="H258" t="str">
            <v>Design / Fashion &amp; Accessories</v>
          </cell>
          <cell r="I258">
            <v>12</v>
          </cell>
          <cell r="J258" t="str">
            <v>World</v>
          </cell>
          <cell r="K258" t="str">
            <v>https://www.edelweiss.plus/?sku=8891845671</v>
          </cell>
        </row>
        <row r="259">
          <cell r="A259" t="str">
            <v>9781645024538</v>
          </cell>
          <cell r="B259" t="str">
            <v>Trembling, Still</v>
          </cell>
          <cell r="C259">
            <v>46210</v>
          </cell>
          <cell r="D259">
            <v>28</v>
          </cell>
          <cell r="F259" t="str">
            <v>Chelsea Green</v>
          </cell>
          <cell r="G259" t="str">
            <v>Hardcover</v>
          </cell>
          <cell r="H259" t="str">
            <v>Biography &amp; Autobiography / Memoirs</v>
          </cell>
          <cell r="I259">
            <v>12</v>
          </cell>
          <cell r="J259" t="str">
            <v>World</v>
          </cell>
          <cell r="K259" t="str">
            <v>https://www.edelweiss.plus/?sku=1645024539</v>
          </cell>
        </row>
        <row r="260">
          <cell r="A260" t="str">
            <v>9781915294760</v>
          </cell>
          <cell r="B260" t="str">
            <v>This Beautiful Country</v>
          </cell>
          <cell r="C260">
            <v>46266</v>
          </cell>
          <cell r="D260">
            <v>29.95</v>
          </cell>
          <cell r="F260" t="str">
            <v>Chelsea Green</v>
          </cell>
          <cell r="G260" t="str">
            <v>Hardcover</v>
          </cell>
          <cell r="H260" t="str">
            <v>Nature / Environmental Conservation &amp; Protection</v>
          </cell>
          <cell r="I260">
            <v>12</v>
          </cell>
          <cell r="J260" t="str">
            <v>World</v>
          </cell>
          <cell r="K260" t="str">
            <v>https://www.edelweiss.plus/?sku=1915294762</v>
          </cell>
        </row>
        <row r="261">
          <cell r="A261" t="str">
            <v>9781645024866</v>
          </cell>
          <cell r="B261" t="str">
            <v>My Wild City</v>
          </cell>
          <cell r="C261">
            <v>46266</v>
          </cell>
          <cell r="D261">
            <v>29.95</v>
          </cell>
          <cell r="F261" t="str">
            <v>Chelsea Green</v>
          </cell>
          <cell r="G261" t="str">
            <v>Hardcover</v>
          </cell>
          <cell r="I261">
            <v>12</v>
          </cell>
          <cell r="J261" t="str">
            <v>World</v>
          </cell>
          <cell r="K261" t="str">
            <v>https://www.edelweiss.plus/?sku=1645024865</v>
          </cell>
        </row>
        <row r="262">
          <cell r="A262" t="str">
            <v>9781645023975</v>
          </cell>
          <cell r="B262" t="str">
            <v>Under Their Wing</v>
          </cell>
          <cell r="C262">
            <v>46301</v>
          </cell>
          <cell r="D262">
            <v>27.95</v>
          </cell>
          <cell r="F262" t="str">
            <v>Chelsea Green</v>
          </cell>
          <cell r="G262" t="str">
            <v>Hardcover</v>
          </cell>
          <cell r="H262" t="str">
            <v>Nature / Animals / Birds</v>
          </cell>
          <cell r="I262">
            <v>12</v>
          </cell>
          <cell r="J262" t="str">
            <v>World</v>
          </cell>
          <cell r="K262" t="str">
            <v>https://www.edelweiss.plus/?sku=1645023974</v>
          </cell>
        </row>
        <row r="263">
          <cell r="A263" t="str">
            <v>9781645022954</v>
          </cell>
          <cell r="B263" t="str">
            <v>Feathered Forest</v>
          </cell>
          <cell r="C263">
            <v>46273</v>
          </cell>
          <cell r="D263">
            <v>29.95</v>
          </cell>
          <cell r="F263" t="str">
            <v>Chelsea Green</v>
          </cell>
          <cell r="G263" t="str">
            <v>Hardcover</v>
          </cell>
          <cell r="H263" t="str">
            <v>Biography &amp; Autobiography / Memoirs</v>
          </cell>
          <cell r="I263">
            <v>12</v>
          </cell>
          <cell r="J263" t="str">
            <v>World</v>
          </cell>
          <cell r="K263" t="str">
            <v>https://www.edelweiss.plus/?sku=1645022951</v>
          </cell>
        </row>
        <row r="264">
          <cell r="A264" t="str">
            <v>9781645024811</v>
          </cell>
          <cell r="B264" t="str">
            <v>Milk Into Cheese</v>
          </cell>
          <cell r="C264">
            <v>46273</v>
          </cell>
          <cell r="D264">
            <v>40</v>
          </cell>
          <cell r="F264" t="str">
            <v>Chelsea Green</v>
          </cell>
          <cell r="G264" t="str">
            <v>Trade Paperback</v>
          </cell>
          <cell r="H264" t="str">
            <v>Cooking / Specific Ingredients / Dairy</v>
          </cell>
          <cell r="I264">
            <v>24</v>
          </cell>
          <cell r="J264" t="str">
            <v>World</v>
          </cell>
          <cell r="K264" t="str">
            <v>https://www.edelweiss.plus/?sku=1645024814</v>
          </cell>
        </row>
        <row r="265">
          <cell r="A265" t="str">
            <v>9781645024828</v>
          </cell>
          <cell r="B265" t="str">
            <v>Sandor Katz's Fermentation Journeys</v>
          </cell>
          <cell r="C265">
            <v>46266</v>
          </cell>
          <cell r="D265">
            <v>29.95</v>
          </cell>
          <cell r="F265" t="str">
            <v>Chelsea Green</v>
          </cell>
          <cell r="G265" t="str">
            <v>Trade Paperback</v>
          </cell>
          <cell r="H265" t="str">
            <v>Cooking / Methods / Fermentation</v>
          </cell>
          <cell r="I265">
            <v>24</v>
          </cell>
          <cell r="J265" t="str">
            <v>World</v>
          </cell>
          <cell r="K265" t="str">
            <v>https://www.edelweiss.plus/?sku=1645024822</v>
          </cell>
        </row>
        <row r="266">
          <cell r="A266" t="str">
            <v>9781645023869</v>
          </cell>
          <cell r="B266" t="str">
            <v>The Nourishing Asian Homestead</v>
          </cell>
          <cell r="C266">
            <v>46301</v>
          </cell>
          <cell r="D266">
            <v>34.950000000000003</v>
          </cell>
          <cell r="E266">
            <v>26.95</v>
          </cell>
          <cell r="F266" t="str">
            <v>Chelsea Green</v>
          </cell>
          <cell r="G266" t="str">
            <v>Trade Paperback</v>
          </cell>
          <cell r="H266" t="str">
            <v>Technology &amp; Engineering / Agriculture / Organic</v>
          </cell>
          <cell r="I266">
            <v>24</v>
          </cell>
          <cell r="J266" t="str">
            <v>World</v>
          </cell>
          <cell r="K266" t="str">
            <v>https://www.edelweiss.plus/?sku=1645023869</v>
          </cell>
        </row>
        <row r="267">
          <cell r="A267" t="str">
            <v>9781645024279</v>
          </cell>
          <cell r="B267" t="str">
            <v>Baking with Ancient Grains</v>
          </cell>
          <cell r="C267">
            <v>46308</v>
          </cell>
          <cell r="D267">
            <v>34.950000000000003</v>
          </cell>
          <cell r="F267" t="str">
            <v>Chelsea Green</v>
          </cell>
          <cell r="G267" t="str">
            <v>Trade Paperback</v>
          </cell>
          <cell r="H267" t="str">
            <v>Cooking / Methods / Baking</v>
          </cell>
          <cell r="I267">
            <v>24</v>
          </cell>
          <cell r="J267" t="str">
            <v>World</v>
          </cell>
          <cell r="K267" t="str">
            <v>https://www.edelweiss.plus/?sku=164502427X</v>
          </cell>
        </row>
        <row r="268">
          <cell r="A268" t="str">
            <v>9781645023678</v>
          </cell>
          <cell r="B268" t="str">
            <v>Microgreens and Shoots</v>
          </cell>
          <cell r="C268">
            <v>46280</v>
          </cell>
          <cell r="D268">
            <v>29.95</v>
          </cell>
          <cell r="F268" t="str">
            <v>Chelsea Green</v>
          </cell>
          <cell r="G268" t="str">
            <v>Trade Paperback</v>
          </cell>
          <cell r="H268" t="str">
            <v>Gardening / Organic</v>
          </cell>
          <cell r="I268">
            <v>24</v>
          </cell>
          <cell r="J268" t="str">
            <v>World</v>
          </cell>
          <cell r="K268" t="str">
            <v>https://www.edelweiss.plus/?sku=1645023672</v>
          </cell>
        </row>
        <row r="269">
          <cell r="A269" t="str">
            <v>9781645023371</v>
          </cell>
          <cell r="B269" t="str">
            <v>Medicine for All People</v>
          </cell>
          <cell r="C269">
            <v>46245</v>
          </cell>
          <cell r="D269">
            <v>24.95</v>
          </cell>
          <cell r="F269" t="str">
            <v>Chelsea Green</v>
          </cell>
          <cell r="G269" t="str">
            <v>Trade Paperback</v>
          </cell>
          <cell r="H269" t="str">
            <v>Medical / Alternative &amp; Complementary Medicine</v>
          </cell>
          <cell r="I269">
            <v>24</v>
          </cell>
          <cell r="J269" t="str">
            <v>World</v>
          </cell>
          <cell r="K269" t="str">
            <v>https://www.edelweiss.plus/?sku=1645023370</v>
          </cell>
        </row>
        <row r="270">
          <cell r="A270" t="str">
            <v>9781645023517</v>
          </cell>
          <cell r="B270" t="str">
            <v>Saved By Seeds</v>
          </cell>
          <cell r="C270">
            <v>46322</v>
          </cell>
          <cell r="D270">
            <v>35</v>
          </cell>
          <cell r="F270" t="str">
            <v>Chelsea Green</v>
          </cell>
          <cell r="G270" t="str">
            <v>Trade Paperback</v>
          </cell>
          <cell r="H270" t="str">
            <v>Technology &amp; Engineering / Agriculture / Sustainable Agriculture</v>
          </cell>
          <cell r="I270">
            <v>24</v>
          </cell>
          <cell r="J270" t="str">
            <v>World</v>
          </cell>
          <cell r="K270" t="str">
            <v>https://www.edelweiss.plus/?sku=1645023516</v>
          </cell>
        </row>
        <row r="271">
          <cell r="A271" t="str">
            <v>9781645024422</v>
          </cell>
          <cell r="B271" t="str">
            <v>The Climate-Wise Gardener</v>
          </cell>
          <cell r="C271">
            <v>46315</v>
          </cell>
          <cell r="D271">
            <v>29.95</v>
          </cell>
          <cell r="F271" t="str">
            <v>Chelsea Green</v>
          </cell>
          <cell r="G271" t="str">
            <v>Trade Paperback</v>
          </cell>
          <cell r="H271" t="str">
            <v>Gardening / Techniques</v>
          </cell>
          <cell r="I271">
            <v>24</v>
          </cell>
          <cell r="J271" t="str">
            <v>World</v>
          </cell>
          <cell r="K271" t="str">
            <v>https://www.edelweiss.plus/?sku=1645024423</v>
          </cell>
        </row>
        <row r="272">
          <cell r="A272" t="str">
            <v>9781645023890</v>
          </cell>
          <cell r="B272" t="str">
            <v>Natural Rose Gardening</v>
          </cell>
          <cell r="C272">
            <v>46343</v>
          </cell>
          <cell r="D272">
            <v>29.95</v>
          </cell>
          <cell r="F272" t="str">
            <v>Chelsea Green</v>
          </cell>
          <cell r="G272" t="str">
            <v>Trade Paperback</v>
          </cell>
          <cell r="H272" t="str">
            <v>Gardening / Flowers / Roses</v>
          </cell>
          <cell r="I272">
            <v>24</v>
          </cell>
          <cell r="J272" t="str">
            <v>World</v>
          </cell>
          <cell r="K272" t="str">
            <v>https://www.edelweiss.plus/?sku=1645023893</v>
          </cell>
        </row>
        <row r="273">
          <cell r="A273" t="str">
            <v>9781645023944</v>
          </cell>
          <cell r="B273" t="str">
            <v>Explorations in Ecology</v>
          </cell>
          <cell r="C273">
            <v>46315</v>
          </cell>
          <cell r="D273">
            <v>32.5</v>
          </cell>
          <cell r="F273" t="str">
            <v>Chelsea Green</v>
          </cell>
          <cell r="G273" t="str">
            <v>Trade Paperback</v>
          </cell>
          <cell r="H273" t="str">
            <v>Education / Home Schooling</v>
          </cell>
          <cell r="I273">
            <v>24</v>
          </cell>
          <cell r="J273" t="str">
            <v>World</v>
          </cell>
          <cell r="K273" t="str">
            <v>https://www.edelweiss.plus/?sku=164502394X</v>
          </cell>
        </row>
        <row r="274">
          <cell r="A274" t="str">
            <v>9781645023579</v>
          </cell>
          <cell r="B274" t="str">
            <v>Why Donâ€™t You Understand Me?</v>
          </cell>
          <cell r="C274">
            <v>46336</v>
          </cell>
          <cell r="D274">
            <v>29.95</v>
          </cell>
          <cell r="F274" t="str">
            <v>Chelsea Green</v>
          </cell>
          <cell r="G274" t="str">
            <v>Hardcover</v>
          </cell>
          <cell r="H274" t="str">
            <v>Self-Help / Communication &amp; Social Skills</v>
          </cell>
          <cell r="I274">
            <v>12</v>
          </cell>
          <cell r="J274" t="str">
            <v>World</v>
          </cell>
          <cell r="K274" t="str">
            <v>https://www.edelweiss.plus/?sku=1645023575</v>
          </cell>
        </row>
        <row r="275">
          <cell r="A275" t="str">
            <v>9781645023456</v>
          </cell>
          <cell r="B275" t="str">
            <v>Return to the Sky</v>
          </cell>
          <cell r="C275">
            <v>46308</v>
          </cell>
          <cell r="D275">
            <v>24.95</v>
          </cell>
          <cell r="F275" t="str">
            <v>Chelsea Green</v>
          </cell>
          <cell r="G275" t="str">
            <v>Trade Paperback</v>
          </cell>
          <cell r="H275" t="str">
            <v>Nature / Environmental Conservation &amp; Protection</v>
          </cell>
          <cell r="I275">
            <v>24</v>
          </cell>
          <cell r="J275" t="str">
            <v>World</v>
          </cell>
          <cell r="K275" t="str">
            <v>https://www.edelweiss.plus/?sku=1645023451</v>
          </cell>
        </row>
        <row r="276">
          <cell r="A276" t="str">
            <v>9781645023708</v>
          </cell>
          <cell r="B276" t="str">
            <v>Seeding Hope</v>
          </cell>
          <cell r="C276">
            <v>46273</v>
          </cell>
          <cell r="D276">
            <v>29.95</v>
          </cell>
          <cell r="F276" t="str">
            <v>Chelsea Green</v>
          </cell>
          <cell r="G276" t="str">
            <v>Hardcover</v>
          </cell>
          <cell r="H276" t="str">
            <v>Nature / Ecology</v>
          </cell>
          <cell r="I276">
            <v>12</v>
          </cell>
          <cell r="J276" t="str">
            <v>US/CAN (No Open Mkt)</v>
          </cell>
          <cell r="K276" t="str">
            <v>https://www.edelweiss.plus/?sku=1645023702</v>
          </cell>
        </row>
        <row r="277">
          <cell r="A277" t="str">
            <v>9781645024095</v>
          </cell>
          <cell r="B277" t="str">
            <v>Our Ocean to Save</v>
          </cell>
          <cell r="C277">
            <v>46322</v>
          </cell>
          <cell r="D277">
            <v>29.95</v>
          </cell>
          <cell r="F277" t="str">
            <v>Chelsea Green</v>
          </cell>
          <cell r="G277" t="str">
            <v>Hardcover</v>
          </cell>
          <cell r="H277" t="str">
            <v>Nature / Environmental Conservation &amp; Protection</v>
          </cell>
          <cell r="I277">
            <v>12</v>
          </cell>
          <cell r="J277" t="str">
            <v>US/CAN (No Open Mkt)</v>
          </cell>
          <cell r="K277" t="str">
            <v>https://www.edelweiss.plus/?sku=1645024091</v>
          </cell>
        </row>
        <row r="278">
          <cell r="A278" t="str">
            <v>9781645024125</v>
          </cell>
          <cell r="B278" t="str">
            <v>Growing Rogue</v>
          </cell>
          <cell r="C278">
            <v>46294</v>
          </cell>
          <cell r="D278">
            <v>22.5</v>
          </cell>
          <cell r="F278" t="str">
            <v>Chelsea Green</v>
          </cell>
          <cell r="G278" t="str">
            <v>Trade Paperback</v>
          </cell>
          <cell r="H278" t="str">
            <v>Technology &amp; Engineering / Agriculture / Sustainable Agriculture</v>
          </cell>
          <cell r="I278">
            <v>24</v>
          </cell>
          <cell r="J278" t="str">
            <v>World</v>
          </cell>
          <cell r="K278" t="str">
            <v>https://www.edelweiss.plus/?sku=1645024121</v>
          </cell>
        </row>
        <row r="279">
          <cell r="A279" t="str">
            <v>9781645024156</v>
          </cell>
          <cell r="B279" t="str">
            <v>Angels in the Cellar</v>
          </cell>
          <cell r="C279">
            <v>46294</v>
          </cell>
          <cell r="D279">
            <v>19.95</v>
          </cell>
          <cell r="F279" t="str">
            <v>Chelsea Green</v>
          </cell>
          <cell r="G279" t="str">
            <v>Trade Paperback</v>
          </cell>
          <cell r="H279" t="str">
            <v>Cooking / Beverages / Alcoholic / Wine</v>
          </cell>
          <cell r="I279">
            <v>24</v>
          </cell>
          <cell r="J279" t="str">
            <v>US/CAN (No Open Mkt)</v>
          </cell>
          <cell r="K279" t="str">
            <v>https://www.edelweiss.plus/?sku=1645024156</v>
          </cell>
        </row>
        <row r="280">
          <cell r="A280" t="str">
            <v>9781645024897</v>
          </cell>
          <cell r="B280" t="str">
            <v>The Wind Beneath the Stone</v>
          </cell>
          <cell r="C280">
            <v>46266</v>
          </cell>
          <cell r="D280">
            <v>28</v>
          </cell>
          <cell r="F280" t="str">
            <v>Chelsea Green</v>
          </cell>
          <cell r="G280" t="str">
            <v>Hardcover</v>
          </cell>
          <cell r="H280" t="str">
            <v>History / Europe / Ireland</v>
          </cell>
          <cell r="I280">
            <v>12</v>
          </cell>
          <cell r="J280" t="str">
            <v>US/CAN (No Open Mkt)</v>
          </cell>
          <cell r="K280" t="str">
            <v>https://www.edelweiss.plus/?sku=164502489X</v>
          </cell>
        </row>
        <row r="281">
          <cell r="A281" t="str">
            <v>9781645025061</v>
          </cell>
          <cell r="B281" t="str">
            <v>How to Save the Amazon</v>
          </cell>
          <cell r="C281">
            <v>46280</v>
          </cell>
          <cell r="D281">
            <v>24.95</v>
          </cell>
          <cell r="F281" t="str">
            <v>Chelsea Green</v>
          </cell>
          <cell r="G281" t="str">
            <v>Trade Paperback</v>
          </cell>
          <cell r="H281" t="str">
            <v>Nature / Environmental Conservation &amp; Protection</v>
          </cell>
          <cell r="I281">
            <v>24</v>
          </cell>
          <cell r="J281" t="str">
            <v>US/CAN (No Open Mkt)</v>
          </cell>
          <cell r="K281" t="str">
            <v>https://www.edelweiss.plus/?sku=1645025063</v>
          </cell>
        </row>
        <row r="282">
          <cell r="A282" t="str">
            <v>9781645025191</v>
          </cell>
          <cell r="B282" t="str">
            <v>Green Crime</v>
          </cell>
          <cell r="C282">
            <v>46273</v>
          </cell>
          <cell r="D282">
            <v>24.95</v>
          </cell>
          <cell r="F282" t="str">
            <v>Chelsea Green</v>
          </cell>
          <cell r="G282" t="str">
            <v>Trade Paperback</v>
          </cell>
          <cell r="H282" t="str">
            <v>Psychology / Forensic Psychology</v>
          </cell>
          <cell r="I282">
            <v>24</v>
          </cell>
          <cell r="J282" t="str">
            <v>US/CAN (No Open Mkt)</v>
          </cell>
          <cell r="K282" t="str">
            <v>https://www.edelweiss.plus/?sku=1645025195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7E2A-B2E3-4412-BFCE-26786935884E}">
  <dimension ref="A1:X172"/>
  <sheetViews>
    <sheetView showGridLines="0" tabSelected="1" workbookViewId="0">
      <selection activeCell="A2" sqref="A2"/>
    </sheetView>
  </sheetViews>
  <sheetFormatPr defaultRowHeight="15" customHeight="1" x14ac:dyDescent="0.35"/>
  <cols>
    <col min="1" max="1" width="16.453125" bestFit="1" customWidth="1"/>
    <col min="2" max="2" width="35.1796875" bestFit="1" customWidth="1"/>
    <col min="3" max="3" width="36.54296875" customWidth="1"/>
    <col min="4" max="4" width="12.26953125" customWidth="1"/>
    <col min="5" max="5" width="33" customWidth="1"/>
    <col min="6" max="6" width="16.54296875" customWidth="1"/>
    <col min="7" max="7" width="15.81640625" hidden="1" customWidth="1"/>
    <col min="8" max="8" width="42.453125" style="11" bestFit="1" customWidth="1"/>
    <col min="9" max="9" width="9.81640625" bestFit="1" customWidth="1"/>
    <col min="10" max="10" width="12.54296875" bestFit="1" customWidth="1"/>
    <col min="11" max="11" width="17.54296875" style="9" bestFit="1" customWidth="1"/>
    <col min="12" max="12" width="29.453125" bestFit="1" customWidth="1"/>
    <col min="13" max="13" width="13.7265625" hidden="1" customWidth="1"/>
    <col min="14" max="14" width="34.453125" hidden="1" customWidth="1"/>
    <col min="15" max="15" width="19.26953125" customWidth="1"/>
    <col min="16" max="16" width="15.7265625" customWidth="1"/>
    <col min="17" max="17" width="19.1796875" bestFit="1" customWidth="1"/>
    <col min="18" max="18" width="36.54296875" bestFit="1" customWidth="1"/>
    <col min="19" max="19" width="21.1796875" bestFit="1" customWidth="1"/>
    <col min="20" max="20" width="22.7265625" bestFit="1" customWidth="1"/>
    <col min="21" max="21" width="24.453125" hidden="1" customWidth="1"/>
    <col min="22" max="22" width="20.81640625" bestFit="1" customWidth="1"/>
    <col min="23" max="24" width="36.54296875" bestFit="1" customWidth="1"/>
  </cols>
  <sheetData>
    <row r="1" spans="1:24" ht="15" customHeight="1" x14ac:dyDescent="0.35">
      <c r="A1" s="1" t="s">
        <v>0</v>
      </c>
      <c r="B1" s="1" t="s">
        <v>1</v>
      </c>
      <c r="C1" s="1" t="s">
        <v>2</v>
      </c>
      <c r="D1" s="1" t="s">
        <v>3</v>
      </c>
      <c r="E1" s="1" t="s">
        <v>4</v>
      </c>
      <c r="F1" s="1" t="s">
        <v>1247</v>
      </c>
      <c r="G1" s="1" t="s">
        <v>1447</v>
      </c>
      <c r="H1" s="1" t="s">
        <v>1448</v>
      </c>
      <c r="I1" s="1" t="s">
        <v>5</v>
      </c>
      <c r="J1" s="1" t="s">
        <v>6</v>
      </c>
      <c r="K1" s="1" t="s">
        <v>7</v>
      </c>
      <c r="L1" s="1" t="s">
        <v>8</v>
      </c>
      <c r="M1" s="1" t="s">
        <v>9</v>
      </c>
      <c r="N1" s="1" t="s">
        <v>10</v>
      </c>
      <c r="O1" s="1" t="s">
        <v>11</v>
      </c>
      <c r="P1" s="1" t="s">
        <v>12</v>
      </c>
      <c r="Q1" s="1" t="s">
        <v>1446</v>
      </c>
      <c r="R1" s="1" t="s">
        <v>13</v>
      </c>
      <c r="S1" s="1" t="s">
        <v>14</v>
      </c>
      <c r="T1" s="1" t="s">
        <v>15</v>
      </c>
      <c r="U1" s="1" t="s">
        <v>16</v>
      </c>
      <c r="V1" s="1" t="s">
        <v>17</v>
      </c>
      <c r="W1" s="1" t="s">
        <v>18</v>
      </c>
      <c r="X1" s="1" t="s">
        <v>19</v>
      </c>
    </row>
    <row r="2" spans="1:24" ht="25.5" customHeight="1" x14ac:dyDescent="0.35">
      <c r="A2" s="13">
        <v>9780847877690</v>
      </c>
      <c r="B2" s="12" t="s">
        <v>1451</v>
      </c>
      <c r="C2" s="1"/>
      <c r="D2" s="1"/>
      <c r="E2" s="1"/>
      <c r="F2" s="12" t="s">
        <v>1450</v>
      </c>
      <c r="G2" s="1"/>
      <c r="H2" s="1"/>
      <c r="I2" s="1">
        <v>45</v>
      </c>
      <c r="J2" s="1" t="s">
        <v>1452</v>
      </c>
      <c r="K2" s="1" t="s">
        <v>1453</v>
      </c>
      <c r="L2" s="2" t="s">
        <v>420</v>
      </c>
      <c r="M2" s="1"/>
      <c r="N2" s="1"/>
      <c r="O2" s="2" t="s">
        <v>26</v>
      </c>
      <c r="P2" s="1" t="s">
        <v>327</v>
      </c>
      <c r="Q2" s="1"/>
      <c r="R2" s="1"/>
      <c r="S2" s="1"/>
      <c r="T2" s="1"/>
      <c r="U2" s="1"/>
      <c r="V2" s="1"/>
      <c r="W2" s="1"/>
      <c r="X2" s="1"/>
    </row>
    <row r="3" spans="1:24" ht="13.5" customHeight="1" x14ac:dyDescent="0.35">
      <c r="A3" s="14">
        <v>9780789346650</v>
      </c>
      <c r="B3" s="2" t="s">
        <v>1411</v>
      </c>
      <c r="C3" s="2" t="s">
        <v>1412</v>
      </c>
      <c r="D3" s="2"/>
      <c r="E3" s="2" t="s">
        <v>1413</v>
      </c>
      <c r="F3" s="2" t="s">
        <v>1414</v>
      </c>
      <c r="G3" s="2" t="e">
        <f>VLOOKUP(A3,[1]OrderExport!$A:$K,11,0)</f>
        <v>#N/A</v>
      </c>
      <c r="H3" s="10" t="e">
        <f>HYPERLINK(G3)</f>
        <v>#N/A</v>
      </c>
      <c r="I3" s="3">
        <v>50</v>
      </c>
      <c r="J3" s="4">
        <v>46161</v>
      </c>
      <c r="K3" s="8">
        <v>46161</v>
      </c>
      <c r="L3" s="2" t="s">
        <v>24</v>
      </c>
      <c r="M3" s="5">
        <v>12</v>
      </c>
      <c r="N3" s="2" t="s">
        <v>1415</v>
      </c>
      <c r="O3" s="2" t="s">
        <v>55</v>
      </c>
      <c r="P3" s="2" t="s">
        <v>631</v>
      </c>
      <c r="Q3" s="2" t="s">
        <v>1419</v>
      </c>
      <c r="R3" s="2" t="s">
        <v>1416</v>
      </c>
      <c r="S3" s="2" t="s">
        <v>29</v>
      </c>
      <c r="T3" s="2" t="s">
        <v>30</v>
      </c>
      <c r="U3" s="4">
        <v>46122</v>
      </c>
      <c r="V3" s="4">
        <v>46161</v>
      </c>
      <c r="W3" s="6" t="s">
        <v>1417</v>
      </c>
      <c r="X3" s="6" t="s">
        <v>1418</v>
      </c>
    </row>
    <row r="4" spans="1:24" ht="15" customHeight="1" x14ac:dyDescent="0.35">
      <c r="A4" s="14">
        <v>9780789346711</v>
      </c>
      <c r="B4" s="2" t="s">
        <v>85</v>
      </c>
      <c r="C4" s="2" t="s">
        <v>86</v>
      </c>
      <c r="D4" s="2"/>
      <c r="E4" s="2" t="s">
        <v>1449</v>
      </c>
      <c r="F4" s="2" t="s">
        <v>1255</v>
      </c>
      <c r="G4" s="2" t="e">
        <f>VLOOKUP(A4,[1]OrderExport!$A:$K,11,0)</f>
        <v>#N/A</v>
      </c>
      <c r="H4" s="10" t="e">
        <f t="shared" ref="H4:H67" si="0">HYPERLINK(G4)</f>
        <v>#N/A</v>
      </c>
      <c r="I4" s="3">
        <v>75</v>
      </c>
      <c r="J4" s="4">
        <v>46301</v>
      </c>
      <c r="K4" s="8">
        <v>46301</v>
      </c>
      <c r="L4" s="2" t="s">
        <v>24</v>
      </c>
      <c r="M4" s="5">
        <v>336</v>
      </c>
      <c r="N4" s="2" t="s">
        <v>87</v>
      </c>
      <c r="O4" s="2" t="s">
        <v>26</v>
      </c>
      <c r="P4" s="2" t="s">
        <v>88</v>
      </c>
      <c r="Q4" s="2" t="s">
        <v>1420</v>
      </c>
      <c r="R4" s="2" t="s">
        <v>89</v>
      </c>
      <c r="S4" s="2" t="s">
        <v>29</v>
      </c>
      <c r="T4" s="2" t="s">
        <v>30</v>
      </c>
      <c r="U4" s="4">
        <v>46262</v>
      </c>
      <c r="V4" s="4">
        <v>46301</v>
      </c>
      <c r="W4" s="6" t="s">
        <v>90</v>
      </c>
      <c r="X4" s="6" t="s">
        <v>91</v>
      </c>
    </row>
    <row r="5" spans="1:24" ht="15" customHeight="1" x14ac:dyDescent="0.35">
      <c r="A5" s="14">
        <v>9780847877058</v>
      </c>
      <c r="B5" s="2" t="s">
        <v>689</v>
      </c>
      <c r="C5" s="2" t="s">
        <v>690</v>
      </c>
      <c r="D5" s="2"/>
      <c r="E5" s="2" t="s">
        <v>691</v>
      </c>
      <c r="F5" s="2" t="s">
        <v>1336</v>
      </c>
      <c r="G5" s="2" t="e">
        <f>VLOOKUP(A5,[1]OrderExport!$A:$K,11,0)</f>
        <v>#N/A</v>
      </c>
      <c r="H5" s="10" t="e">
        <f t="shared" si="0"/>
        <v>#N/A</v>
      </c>
      <c r="I5" s="3">
        <v>75</v>
      </c>
      <c r="J5" s="4">
        <v>46273</v>
      </c>
      <c r="K5" s="8">
        <v>46273</v>
      </c>
      <c r="L5" s="2" t="s">
        <v>420</v>
      </c>
      <c r="M5" s="5">
        <v>406</v>
      </c>
      <c r="N5" s="2" t="s">
        <v>692</v>
      </c>
      <c r="O5" s="2" t="s">
        <v>26</v>
      </c>
      <c r="P5" s="2" t="s">
        <v>625</v>
      </c>
      <c r="Q5" s="2" t="s">
        <v>1421</v>
      </c>
      <c r="R5" s="2" t="s">
        <v>288</v>
      </c>
      <c r="S5" s="2" t="s">
        <v>29</v>
      </c>
      <c r="T5" s="2" t="s">
        <v>30</v>
      </c>
      <c r="U5" s="4">
        <v>46234</v>
      </c>
      <c r="V5" s="4">
        <v>46273</v>
      </c>
      <c r="W5" s="6" t="s">
        <v>693</v>
      </c>
      <c r="X5" s="6" t="s">
        <v>694</v>
      </c>
    </row>
    <row r="6" spans="1:24" ht="15" customHeight="1" x14ac:dyDescent="0.35">
      <c r="A6" s="14">
        <v>9780847877010</v>
      </c>
      <c r="B6" s="2" t="s">
        <v>663</v>
      </c>
      <c r="C6" s="2" t="s">
        <v>664</v>
      </c>
      <c r="D6" s="2"/>
      <c r="E6" s="2" t="s">
        <v>665</v>
      </c>
      <c r="F6" s="2" t="s">
        <v>1332</v>
      </c>
      <c r="G6" s="2" t="e">
        <f>VLOOKUP(A6,[1]OrderExport!$A:$K,11,0)</f>
        <v>#N/A</v>
      </c>
      <c r="H6" s="10" t="e">
        <f t="shared" si="0"/>
        <v>#N/A</v>
      </c>
      <c r="I6" s="3">
        <v>100</v>
      </c>
      <c r="J6" s="4">
        <v>46280</v>
      </c>
      <c r="K6" s="8">
        <v>46280</v>
      </c>
      <c r="L6" s="2" t="s">
        <v>420</v>
      </c>
      <c r="M6" s="5">
        <v>608</v>
      </c>
      <c r="N6" s="2" t="s">
        <v>666</v>
      </c>
      <c r="O6" s="2" t="s">
        <v>26</v>
      </c>
      <c r="P6" s="2" t="s">
        <v>501</v>
      </c>
      <c r="Q6" s="2" t="s">
        <v>1421</v>
      </c>
      <c r="R6" s="2" t="s">
        <v>288</v>
      </c>
      <c r="S6" s="2" t="s">
        <v>29</v>
      </c>
      <c r="T6" s="2" t="s">
        <v>30</v>
      </c>
      <c r="U6" s="4">
        <v>46241</v>
      </c>
      <c r="V6" s="4">
        <v>46280</v>
      </c>
      <c r="W6" s="6" t="s">
        <v>667</v>
      </c>
      <c r="X6" s="6" t="s">
        <v>668</v>
      </c>
    </row>
    <row r="7" spans="1:24" ht="15" customHeight="1" x14ac:dyDescent="0.35">
      <c r="A7" s="14">
        <v>9780847876815</v>
      </c>
      <c r="B7" s="2" t="s">
        <v>536</v>
      </c>
      <c r="C7" s="2" t="s">
        <v>537</v>
      </c>
      <c r="D7" s="2"/>
      <c r="E7" s="2" t="s">
        <v>538</v>
      </c>
      <c r="F7" s="2" t="s">
        <v>1314</v>
      </c>
      <c r="G7" s="2" t="e">
        <f>VLOOKUP(A7,[1]OrderExport!$A:$K,11,0)</f>
        <v>#N/A</v>
      </c>
      <c r="H7" s="10" t="e">
        <f t="shared" si="0"/>
        <v>#N/A</v>
      </c>
      <c r="I7" s="3">
        <v>55</v>
      </c>
      <c r="J7" s="4">
        <v>46273</v>
      </c>
      <c r="K7" s="8">
        <v>46273</v>
      </c>
      <c r="L7" s="2" t="s">
        <v>420</v>
      </c>
      <c r="M7" s="5">
        <v>272</v>
      </c>
      <c r="N7" s="2" t="s">
        <v>225</v>
      </c>
      <c r="O7" s="2" t="s">
        <v>26</v>
      </c>
      <c r="P7" s="2" t="s">
        <v>501</v>
      </c>
      <c r="Q7" s="2" t="s">
        <v>1421</v>
      </c>
      <c r="R7" s="2" t="s">
        <v>288</v>
      </c>
      <c r="S7" s="2" t="s">
        <v>29</v>
      </c>
      <c r="T7" s="2" t="s">
        <v>30</v>
      </c>
      <c r="U7" s="4">
        <v>46234</v>
      </c>
      <c r="V7" s="4">
        <v>46273</v>
      </c>
      <c r="W7" s="6" t="s">
        <v>539</v>
      </c>
      <c r="X7" s="6" t="s">
        <v>540</v>
      </c>
    </row>
    <row r="8" spans="1:24" ht="15" customHeight="1" x14ac:dyDescent="0.35">
      <c r="A8" s="14">
        <v>9780847877188</v>
      </c>
      <c r="B8" s="2" t="s">
        <v>759</v>
      </c>
      <c r="C8" s="2" t="s">
        <v>760</v>
      </c>
      <c r="D8" s="2" t="s">
        <v>761</v>
      </c>
      <c r="E8" s="2" t="s">
        <v>762</v>
      </c>
      <c r="F8" s="2" t="s">
        <v>1347</v>
      </c>
      <c r="G8" s="2" t="e">
        <f>VLOOKUP(A8,[1]OrderExport!$A:$K,11,0)</f>
        <v>#N/A</v>
      </c>
      <c r="H8" s="10" t="e">
        <f t="shared" si="0"/>
        <v>#N/A</v>
      </c>
      <c r="I8" s="3">
        <v>55</v>
      </c>
      <c r="J8" s="4">
        <v>46273</v>
      </c>
      <c r="K8" s="8">
        <v>46273</v>
      </c>
      <c r="L8" s="2" t="s">
        <v>420</v>
      </c>
      <c r="M8" s="5">
        <v>272</v>
      </c>
      <c r="N8" s="2" t="s">
        <v>287</v>
      </c>
      <c r="O8" s="2" t="s">
        <v>26</v>
      </c>
      <c r="P8" s="2" t="s">
        <v>763</v>
      </c>
      <c r="Q8" s="2" t="s">
        <v>1421</v>
      </c>
      <c r="R8" s="2" t="s">
        <v>288</v>
      </c>
      <c r="S8" s="2" t="s">
        <v>29</v>
      </c>
      <c r="T8" s="2" t="s">
        <v>30</v>
      </c>
      <c r="U8" s="4">
        <v>46234</v>
      </c>
      <c r="V8" s="4">
        <v>46273</v>
      </c>
      <c r="W8" s="6" t="s">
        <v>764</v>
      </c>
      <c r="X8" s="6" t="s">
        <v>765</v>
      </c>
    </row>
    <row r="9" spans="1:24" ht="15" customHeight="1" x14ac:dyDescent="0.35">
      <c r="A9" s="14">
        <v>9780847876853</v>
      </c>
      <c r="B9" s="2" t="s">
        <v>563</v>
      </c>
      <c r="C9" s="2" t="s">
        <v>564</v>
      </c>
      <c r="D9" s="2"/>
      <c r="E9" s="2" t="s">
        <v>565</v>
      </c>
      <c r="F9" s="2" t="s">
        <v>1318</v>
      </c>
      <c r="G9" s="2" t="e">
        <f>VLOOKUP(A9,[1]OrderExport!$A:$K,11,0)</f>
        <v>#N/A</v>
      </c>
      <c r="H9" s="10" t="e">
        <f t="shared" si="0"/>
        <v>#N/A</v>
      </c>
      <c r="I9" s="3">
        <v>75</v>
      </c>
      <c r="J9" s="4">
        <v>46273</v>
      </c>
      <c r="K9" s="8">
        <v>46273</v>
      </c>
      <c r="L9" s="2" t="s">
        <v>420</v>
      </c>
      <c r="M9" s="5">
        <v>320</v>
      </c>
      <c r="N9" s="2" t="s">
        <v>264</v>
      </c>
      <c r="O9" s="2" t="s">
        <v>26</v>
      </c>
      <c r="P9" s="2" t="s">
        <v>566</v>
      </c>
      <c r="Q9" s="2" t="s">
        <v>1421</v>
      </c>
      <c r="R9" s="2" t="s">
        <v>288</v>
      </c>
      <c r="S9" s="2" t="s">
        <v>29</v>
      </c>
      <c r="T9" s="2" t="s">
        <v>30</v>
      </c>
      <c r="U9" s="4">
        <v>46234</v>
      </c>
      <c r="V9" s="4">
        <v>46273</v>
      </c>
      <c r="W9" s="6" t="s">
        <v>567</v>
      </c>
      <c r="X9" s="6" t="s">
        <v>568</v>
      </c>
    </row>
    <row r="10" spans="1:24" ht="15" customHeight="1" x14ac:dyDescent="0.35">
      <c r="A10" s="14">
        <v>9780847877171</v>
      </c>
      <c r="B10" s="2" t="s">
        <v>753</v>
      </c>
      <c r="C10" s="2" t="s">
        <v>754</v>
      </c>
      <c r="D10" s="2"/>
      <c r="E10" s="2" t="s">
        <v>755</v>
      </c>
      <c r="F10" s="2" t="s">
        <v>1346</v>
      </c>
      <c r="G10" s="2" t="e">
        <f>VLOOKUP(A10,[1]OrderExport!$A:$K,11,0)</f>
        <v>#N/A</v>
      </c>
      <c r="H10" s="10" t="e">
        <f t="shared" si="0"/>
        <v>#N/A</v>
      </c>
      <c r="I10" s="3">
        <v>55</v>
      </c>
      <c r="J10" s="4">
        <v>46266</v>
      </c>
      <c r="K10" s="8">
        <v>46266</v>
      </c>
      <c r="L10" s="2" t="s">
        <v>420</v>
      </c>
      <c r="M10" s="5">
        <v>272</v>
      </c>
      <c r="N10" s="2" t="s">
        <v>287</v>
      </c>
      <c r="O10" s="2" t="s">
        <v>26</v>
      </c>
      <c r="P10" s="2" t="s">
        <v>756</v>
      </c>
      <c r="Q10" s="2" t="s">
        <v>1421</v>
      </c>
      <c r="R10" s="2" t="s">
        <v>288</v>
      </c>
      <c r="S10" s="2" t="s">
        <v>29</v>
      </c>
      <c r="T10" s="2" t="s">
        <v>30</v>
      </c>
      <c r="U10" s="4">
        <v>46227</v>
      </c>
      <c r="V10" s="4">
        <v>46266</v>
      </c>
      <c r="W10" s="6" t="s">
        <v>757</v>
      </c>
      <c r="X10" s="6" t="s">
        <v>758</v>
      </c>
    </row>
    <row r="11" spans="1:24" ht="15" customHeight="1" x14ac:dyDescent="0.35">
      <c r="A11" s="14">
        <v>9780847876891</v>
      </c>
      <c r="B11" s="2" t="s">
        <v>595</v>
      </c>
      <c r="C11" s="2" t="s">
        <v>596</v>
      </c>
      <c r="D11" s="2"/>
      <c r="E11" s="2" t="s">
        <v>597</v>
      </c>
      <c r="F11" s="2" t="s">
        <v>1322</v>
      </c>
      <c r="G11" s="2" t="e">
        <f>VLOOKUP(A11,[1]OrderExport!$A:$K,11,0)</f>
        <v>#N/A</v>
      </c>
      <c r="H11" s="10" t="e">
        <f t="shared" si="0"/>
        <v>#N/A</v>
      </c>
      <c r="I11" s="3">
        <v>75</v>
      </c>
      <c r="J11" s="4">
        <v>46273</v>
      </c>
      <c r="K11" s="8">
        <v>46273</v>
      </c>
      <c r="L11" s="2" t="s">
        <v>420</v>
      </c>
      <c r="M11" s="5">
        <v>368</v>
      </c>
      <c r="N11" s="2" t="s">
        <v>545</v>
      </c>
      <c r="O11" s="2" t="s">
        <v>26</v>
      </c>
      <c r="P11" s="2" t="s">
        <v>598</v>
      </c>
      <c r="Q11" s="2" t="s">
        <v>1421</v>
      </c>
      <c r="R11" s="2" t="s">
        <v>288</v>
      </c>
      <c r="S11" s="2" t="s">
        <v>29</v>
      </c>
      <c r="T11" s="2" t="s">
        <v>30</v>
      </c>
      <c r="U11" s="4">
        <v>46234</v>
      </c>
      <c r="V11" s="4">
        <v>46273</v>
      </c>
      <c r="W11" s="6" t="s">
        <v>599</v>
      </c>
      <c r="X11" s="6" t="s">
        <v>600</v>
      </c>
    </row>
    <row r="12" spans="1:24" ht="15" customHeight="1" x14ac:dyDescent="0.35">
      <c r="A12" s="14">
        <v>9780847877539</v>
      </c>
      <c r="B12" s="2" t="s">
        <v>912</v>
      </c>
      <c r="C12" s="2" t="s">
        <v>913</v>
      </c>
      <c r="D12" s="2"/>
      <c r="E12" s="2" t="s">
        <v>914</v>
      </c>
      <c r="F12" s="2" t="s">
        <v>1371</v>
      </c>
      <c r="G12" s="2" t="e">
        <f>VLOOKUP(A12,[1]OrderExport!$A:$K,11,0)</f>
        <v>#N/A</v>
      </c>
      <c r="H12" s="10" t="e">
        <f t="shared" si="0"/>
        <v>#N/A</v>
      </c>
      <c r="I12" s="3">
        <v>75</v>
      </c>
      <c r="J12" s="4">
        <v>46280</v>
      </c>
      <c r="K12" s="8">
        <v>46280</v>
      </c>
      <c r="L12" s="2" t="s">
        <v>420</v>
      </c>
      <c r="M12" s="5">
        <v>264</v>
      </c>
      <c r="N12" s="2" t="s">
        <v>395</v>
      </c>
      <c r="O12" s="2" t="s">
        <v>26</v>
      </c>
      <c r="P12" s="2" t="s">
        <v>915</v>
      </c>
      <c r="Q12" s="2" t="s">
        <v>1421</v>
      </c>
      <c r="R12" s="2" t="s">
        <v>288</v>
      </c>
      <c r="S12" s="2" t="s">
        <v>29</v>
      </c>
      <c r="T12" s="2" t="s">
        <v>30</v>
      </c>
      <c r="U12" s="4">
        <v>46241</v>
      </c>
      <c r="V12" s="4">
        <v>46280</v>
      </c>
      <c r="W12" s="6" t="s">
        <v>916</v>
      </c>
      <c r="X12" s="6" t="s">
        <v>917</v>
      </c>
    </row>
    <row r="13" spans="1:24" ht="15" customHeight="1" x14ac:dyDescent="0.35">
      <c r="A13" s="14">
        <v>9780847877348</v>
      </c>
      <c r="B13" s="2" t="s">
        <v>833</v>
      </c>
      <c r="C13" s="2" t="s">
        <v>834</v>
      </c>
      <c r="D13" s="2" t="s">
        <v>835</v>
      </c>
      <c r="E13" s="2" t="s">
        <v>836</v>
      </c>
      <c r="F13" s="2" t="s">
        <v>1359</v>
      </c>
      <c r="G13" s="2" t="e">
        <f>VLOOKUP(A13,[1]OrderExport!$A:$K,11,0)</f>
        <v>#N/A</v>
      </c>
      <c r="H13" s="10" t="e">
        <f t="shared" si="0"/>
        <v>#N/A</v>
      </c>
      <c r="I13" s="3">
        <v>55</v>
      </c>
      <c r="J13" s="4">
        <v>46273</v>
      </c>
      <c r="K13" s="8">
        <v>46273</v>
      </c>
      <c r="L13" s="2" t="s">
        <v>420</v>
      </c>
      <c r="M13" s="5">
        <v>240</v>
      </c>
      <c r="N13" s="2" t="s">
        <v>264</v>
      </c>
      <c r="O13" s="2" t="s">
        <v>26</v>
      </c>
      <c r="P13" s="2" t="s">
        <v>226</v>
      </c>
      <c r="Q13" s="2" t="s">
        <v>1421</v>
      </c>
      <c r="R13" s="2" t="s">
        <v>288</v>
      </c>
      <c r="S13" s="2" t="s">
        <v>29</v>
      </c>
      <c r="T13" s="2" t="s">
        <v>30</v>
      </c>
      <c r="U13" s="4">
        <v>46234</v>
      </c>
      <c r="V13" s="4">
        <v>46273</v>
      </c>
      <c r="W13" s="6" t="s">
        <v>837</v>
      </c>
      <c r="X13" s="6" t="s">
        <v>838</v>
      </c>
    </row>
    <row r="14" spans="1:24" ht="15" customHeight="1" x14ac:dyDescent="0.35">
      <c r="A14" s="14">
        <v>9780847877362</v>
      </c>
      <c r="B14" s="2" t="s">
        <v>845</v>
      </c>
      <c r="C14" s="2" t="s">
        <v>846</v>
      </c>
      <c r="D14" s="2" t="s">
        <v>847</v>
      </c>
      <c r="E14" s="2" t="s">
        <v>848</v>
      </c>
      <c r="F14" s="2" t="s">
        <v>1361</v>
      </c>
      <c r="G14" s="2" t="e">
        <f>VLOOKUP(A14,[1]OrderExport!$A:$K,11,0)</f>
        <v>#N/A</v>
      </c>
      <c r="H14" s="10" t="e">
        <f t="shared" si="0"/>
        <v>#N/A</v>
      </c>
      <c r="I14" s="3">
        <v>65</v>
      </c>
      <c r="J14" s="4">
        <v>46287</v>
      </c>
      <c r="K14" s="8">
        <v>46287</v>
      </c>
      <c r="L14" s="2" t="s">
        <v>420</v>
      </c>
      <c r="M14" s="5">
        <v>272</v>
      </c>
      <c r="N14" s="2" t="s">
        <v>225</v>
      </c>
      <c r="O14" s="2" t="s">
        <v>26</v>
      </c>
      <c r="P14" s="2" t="s">
        <v>849</v>
      </c>
      <c r="Q14" s="2" t="s">
        <v>1421</v>
      </c>
      <c r="R14" s="2" t="s">
        <v>288</v>
      </c>
      <c r="S14" s="2" t="s">
        <v>29</v>
      </c>
      <c r="T14" s="2" t="s">
        <v>30</v>
      </c>
      <c r="U14" s="4">
        <v>46248</v>
      </c>
      <c r="V14" s="4">
        <v>46287</v>
      </c>
      <c r="W14" s="6" t="s">
        <v>850</v>
      </c>
      <c r="X14" s="5" t="s">
        <v>851</v>
      </c>
    </row>
    <row r="15" spans="1:24" ht="15" customHeight="1" x14ac:dyDescent="0.35">
      <c r="A15" s="14">
        <v>9780847877164</v>
      </c>
      <c r="B15" s="2" t="s">
        <v>747</v>
      </c>
      <c r="C15" s="2" t="s">
        <v>748</v>
      </c>
      <c r="D15" s="2" t="s">
        <v>749</v>
      </c>
      <c r="E15" s="2" t="s">
        <v>750</v>
      </c>
      <c r="F15" s="2" t="s">
        <v>1345</v>
      </c>
      <c r="G15" s="2" t="e">
        <f>VLOOKUP(A15,[1]OrderExport!$A:$K,11,0)</f>
        <v>#N/A</v>
      </c>
      <c r="H15" s="10" t="e">
        <f t="shared" si="0"/>
        <v>#N/A</v>
      </c>
      <c r="I15" s="3">
        <v>60</v>
      </c>
      <c r="J15" s="4">
        <v>46266</v>
      </c>
      <c r="K15" s="8">
        <v>46266</v>
      </c>
      <c r="L15" s="2" t="s">
        <v>420</v>
      </c>
      <c r="M15" s="5">
        <v>272</v>
      </c>
      <c r="N15" s="2" t="s">
        <v>287</v>
      </c>
      <c r="O15" s="2" t="s">
        <v>26</v>
      </c>
      <c r="P15" s="2" t="s">
        <v>501</v>
      </c>
      <c r="Q15" s="2" t="s">
        <v>1421</v>
      </c>
      <c r="R15" s="2" t="s">
        <v>288</v>
      </c>
      <c r="S15" s="2" t="s">
        <v>29</v>
      </c>
      <c r="T15" s="2" t="s">
        <v>30</v>
      </c>
      <c r="U15" s="4">
        <v>46227</v>
      </c>
      <c r="V15" s="4">
        <v>46266</v>
      </c>
      <c r="W15" s="6" t="s">
        <v>751</v>
      </c>
      <c r="X15" s="5" t="s">
        <v>752</v>
      </c>
    </row>
    <row r="16" spans="1:24" ht="15" customHeight="1" x14ac:dyDescent="0.35">
      <c r="A16" s="14">
        <v>9780847876822</v>
      </c>
      <c r="B16" s="2" t="s">
        <v>541</v>
      </c>
      <c r="C16" s="2" t="s">
        <v>542</v>
      </c>
      <c r="D16" s="2" t="s">
        <v>543</v>
      </c>
      <c r="E16" s="2" t="s">
        <v>544</v>
      </c>
      <c r="F16" s="2" t="s">
        <v>1315</v>
      </c>
      <c r="G16" s="2" t="e">
        <f>VLOOKUP(A16,[1]OrderExport!$A:$K,11,0)</f>
        <v>#N/A</v>
      </c>
      <c r="H16" s="10" t="e">
        <f t="shared" si="0"/>
        <v>#N/A</v>
      </c>
      <c r="I16" s="3">
        <v>65</v>
      </c>
      <c r="J16" s="4">
        <v>46266</v>
      </c>
      <c r="K16" s="8">
        <v>46266</v>
      </c>
      <c r="L16" s="2" t="s">
        <v>420</v>
      </c>
      <c r="M16" s="5">
        <v>320</v>
      </c>
      <c r="N16" s="2" t="s">
        <v>545</v>
      </c>
      <c r="O16" s="2" t="s">
        <v>26</v>
      </c>
      <c r="P16" s="2" t="s">
        <v>546</v>
      </c>
      <c r="Q16" s="2" t="s">
        <v>1422</v>
      </c>
      <c r="R16" s="2" t="s">
        <v>288</v>
      </c>
      <c r="S16" s="2" t="s">
        <v>29</v>
      </c>
      <c r="T16" s="2" t="s">
        <v>30</v>
      </c>
      <c r="U16" s="4">
        <v>46227</v>
      </c>
      <c r="V16" s="4">
        <v>46266</v>
      </c>
      <c r="W16" s="6" t="s">
        <v>547</v>
      </c>
      <c r="X16" s="6" t="s">
        <v>548</v>
      </c>
    </row>
    <row r="17" spans="1:24" ht="15" customHeight="1" x14ac:dyDescent="0.35">
      <c r="A17" s="14">
        <v>9780847877614</v>
      </c>
      <c r="B17" s="2" t="s">
        <v>925</v>
      </c>
      <c r="C17" s="2" t="s">
        <v>926</v>
      </c>
      <c r="D17" s="2" t="s">
        <v>927</v>
      </c>
      <c r="E17" s="2" t="s">
        <v>928</v>
      </c>
      <c r="F17" s="2" t="s">
        <v>1372</v>
      </c>
      <c r="G17" s="2" t="e">
        <f>VLOOKUP(A17,[1]OrderExport!$A:$K,11,0)</f>
        <v>#N/A</v>
      </c>
      <c r="H17" s="10" t="e">
        <f t="shared" si="0"/>
        <v>#N/A</v>
      </c>
      <c r="I17" s="3">
        <v>125</v>
      </c>
      <c r="J17" s="4">
        <v>46294</v>
      </c>
      <c r="K17" s="8">
        <v>46294</v>
      </c>
      <c r="L17" s="2" t="s">
        <v>420</v>
      </c>
      <c r="M17" s="5">
        <v>400</v>
      </c>
      <c r="N17" s="2" t="s">
        <v>395</v>
      </c>
      <c r="O17" s="2" t="s">
        <v>26</v>
      </c>
      <c r="P17" s="2" t="s">
        <v>513</v>
      </c>
      <c r="Q17" s="2" t="s">
        <v>1421</v>
      </c>
      <c r="R17" s="2" t="s">
        <v>288</v>
      </c>
      <c r="S17" s="2" t="s">
        <v>29</v>
      </c>
      <c r="T17" s="2" t="s">
        <v>404</v>
      </c>
      <c r="U17" s="4">
        <v>46255</v>
      </c>
      <c r="V17" s="4">
        <v>46294</v>
      </c>
      <c r="W17" s="6" t="s">
        <v>929</v>
      </c>
      <c r="X17" s="6" t="s">
        <v>930</v>
      </c>
    </row>
    <row r="18" spans="1:24" ht="15" customHeight="1" x14ac:dyDescent="0.35">
      <c r="A18" s="14">
        <v>9780847876921</v>
      </c>
      <c r="B18" s="2" t="s">
        <v>614</v>
      </c>
      <c r="C18" s="2" t="s">
        <v>615</v>
      </c>
      <c r="D18" s="2" t="s">
        <v>616</v>
      </c>
      <c r="E18" s="2" t="s">
        <v>617</v>
      </c>
      <c r="F18" s="2" t="s">
        <v>1325</v>
      </c>
      <c r="G18" s="2" t="e">
        <f>VLOOKUP(A18,[1]OrderExport!$A:$K,11,0)</f>
        <v>#N/A</v>
      </c>
      <c r="H18" s="10" t="e">
        <f t="shared" si="0"/>
        <v>#N/A</v>
      </c>
      <c r="I18" s="3">
        <v>75</v>
      </c>
      <c r="J18" s="4">
        <v>46280</v>
      </c>
      <c r="K18" s="8">
        <v>46280</v>
      </c>
      <c r="L18" s="2" t="s">
        <v>420</v>
      </c>
      <c r="M18" s="5">
        <v>304</v>
      </c>
      <c r="N18" s="2" t="s">
        <v>264</v>
      </c>
      <c r="O18" s="2" t="s">
        <v>26</v>
      </c>
      <c r="P18" s="2" t="s">
        <v>618</v>
      </c>
      <c r="Q18" s="2" t="s">
        <v>1421</v>
      </c>
      <c r="R18" s="2" t="s">
        <v>288</v>
      </c>
      <c r="S18" s="2" t="s">
        <v>29</v>
      </c>
      <c r="T18" s="2" t="s">
        <v>30</v>
      </c>
      <c r="U18" s="4">
        <v>46241</v>
      </c>
      <c r="V18" s="4">
        <v>46280</v>
      </c>
      <c r="W18" s="6" t="s">
        <v>619</v>
      </c>
      <c r="X18" s="5" t="s">
        <v>620</v>
      </c>
    </row>
    <row r="19" spans="1:24" ht="15" customHeight="1" x14ac:dyDescent="0.35">
      <c r="A19" s="14">
        <v>9780847877454</v>
      </c>
      <c r="B19" s="2" t="s">
        <v>900</v>
      </c>
      <c r="C19" s="2" t="s">
        <v>901</v>
      </c>
      <c r="D19" s="2"/>
      <c r="E19" s="2" t="s">
        <v>902</v>
      </c>
      <c r="F19" s="2" t="s">
        <v>1369</v>
      </c>
      <c r="G19" s="2" t="e">
        <f>VLOOKUP(A19,[1]OrderExport!$A:$K,11,0)</f>
        <v>#N/A</v>
      </c>
      <c r="H19" s="10" t="e">
        <f t="shared" si="0"/>
        <v>#N/A</v>
      </c>
      <c r="I19" s="3">
        <v>65</v>
      </c>
      <c r="J19" s="4">
        <v>46294</v>
      </c>
      <c r="K19" s="8">
        <v>46294</v>
      </c>
      <c r="L19" s="2" t="s">
        <v>420</v>
      </c>
      <c r="M19" s="5">
        <v>256</v>
      </c>
      <c r="N19" s="2" t="s">
        <v>264</v>
      </c>
      <c r="O19" s="2" t="s">
        <v>26</v>
      </c>
      <c r="P19" s="2" t="s">
        <v>903</v>
      </c>
      <c r="Q19" s="2" t="s">
        <v>1421</v>
      </c>
      <c r="R19" s="2" t="s">
        <v>288</v>
      </c>
      <c r="S19" s="2" t="s">
        <v>29</v>
      </c>
      <c r="T19" s="2" t="s">
        <v>30</v>
      </c>
      <c r="U19" s="4">
        <v>46255</v>
      </c>
      <c r="V19" s="4">
        <v>46294</v>
      </c>
      <c r="W19" s="6" t="s">
        <v>904</v>
      </c>
      <c r="X19" s="5" t="s">
        <v>905</v>
      </c>
    </row>
    <row r="20" spans="1:24" ht="15" customHeight="1" x14ac:dyDescent="0.35">
      <c r="A20" s="14">
        <v>9780847877300</v>
      </c>
      <c r="B20" s="2" t="s">
        <v>816</v>
      </c>
      <c r="C20" s="2" t="s">
        <v>817</v>
      </c>
      <c r="D20" s="2"/>
      <c r="E20" s="2" t="s">
        <v>818</v>
      </c>
      <c r="F20" s="2" t="s">
        <v>1356</v>
      </c>
      <c r="G20" s="2" t="e">
        <f>VLOOKUP(A20,[1]OrderExport!$A:$K,11,0)</f>
        <v>#N/A</v>
      </c>
      <c r="H20" s="10" t="e">
        <f t="shared" si="0"/>
        <v>#N/A</v>
      </c>
      <c r="I20" s="3">
        <v>95</v>
      </c>
      <c r="J20" s="4">
        <v>46273</v>
      </c>
      <c r="K20" s="8">
        <v>46273</v>
      </c>
      <c r="L20" s="2" t="s">
        <v>420</v>
      </c>
      <c r="M20" s="5">
        <v>416</v>
      </c>
      <c r="N20" s="2" t="s">
        <v>170</v>
      </c>
      <c r="O20" s="2" t="s">
        <v>26</v>
      </c>
      <c r="P20" s="2" t="s">
        <v>618</v>
      </c>
      <c r="Q20" s="2" t="s">
        <v>1421</v>
      </c>
      <c r="R20" s="2" t="s">
        <v>288</v>
      </c>
      <c r="S20" s="2" t="s">
        <v>29</v>
      </c>
      <c r="T20" s="2" t="s">
        <v>30</v>
      </c>
      <c r="U20" s="4">
        <v>46234</v>
      </c>
      <c r="V20" s="4">
        <v>46273</v>
      </c>
      <c r="W20" s="6" t="s">
        <v>819</v>
      </c>
      <c r="X20" s="6" t="s">
        <v>820</v>
      </c>
    </row>
    <row r="21" spans="1:24" ht="15" customHeight="1" x14ac:dyDescent="0.35">
      <c r="A21" s="14">
        <v>9780847877195</v>
      </c>
      <c r="B21" s="2" t="s">
        <v>766</v>
      </c>
      <c r="C21" s="2" t="s">
        <v>767</v>
      </c>
      <c r="D21" s="2" t="s">
        <v>768</v>
      </c>
      <c r="E21" s="2" t="s">
        <v>769</v>
      </c>
      <c r="F21" s="2" t="s">
        <v>1348</v>
      </c>
      <c r="G21" s="2" t="e">
        <f>VLOOKUP(A21,[1]OrderExport!$A:$K,11,0)</f>
        <v>#N/A</v>
      </c>
      <c r="H21" s="10" t="e">
        <f t="shared" si="0"/>
        <v>#N/A</v>
      </c>
      <c r="I21" s="3">
        <v>60</v>
      </c>
      <c r="J21" s="4">
        <v>46280</v>
      </c>
      <c r="K21" s="8">
        <v>46280</v>
      </c>
      <c r="L21" s="2" t="s">
        <v>420</v>
      </c>
      <c r="M21" s="5">
        <v>240</v>
      </c>
      <c r="N21" s="2" t="s">
        <v>287</v>
      </c>
      <c r="O21" s="2" t="s">
        <v>26</v>
      </c>
      <c r="P21" s="2" t="s">
        <v>248</v>
      </c>
      <c r="Q21" s="2" t="s">
        <v>1421</v>
      </c>
      <c r="R21" s="2" t="s">
        <v>288</v>
      </c>
      <c r="S21" s="2" t="s">
        <v>29</v>
      </c>
      <c r="T21" s="2" t="s">
        <v>30</v>
      </c>
      <c r="U21" s="4">
        <v>46241</v>
      </c>
      <c r="V21" s="4">
        <v>46280</v>
      </c>
      <c r="W21" s="6" t="s">
        <v>770</v>
      </c>
      <c r="X21" s="6" t="s">
        <v>771</v>
      </c>
    </row>
    <row r="22" spans="1:24" ht="15" customHeight="1" x14ac:dyDescent="0.35">
      <c r="A22" s="14">
        <v>9780847876365</v>
      </c>
      <c r="B22" s="2" t="s">
        <v>491</v>
      </c>
      <c r="C22" s="2" t="s">
        <v>492</v>
      </c>
      <c r="D22" s="2" t="s">
        <v>493</v>
      </c>
      <c r="E22" s="2" t="s">
        <v>494</v>
      </c>
      <c r="F22" s="2" t="s">
        <v>1307</v>
      </c>
      <c r="G22" s="2" t="e">
        <f>VLOOKUP(A22,[1]OrderExport!$A:$K,11,0)</f>
        <v>#N/A</v>
      </c>
      <c r="H22" s="10" t="e">
        <f t="shared" si="0"/>
        <v>#N/A</v>
      </c>
      <c r="I22" s="3">
        <v>55</v>
      </c>
      <c r="J22" s="4">
        <v>46273</v>
      </c>
      <c r="K22" s="8">
        <v>46273</v>
      </c>
      <c r="L22" s="2" t="s">
        <v>420</v>
      </c>
      <c r="M22" s="5">
        <v>208</v>
      </c>
      <c r="N22" s="2" t="s">
        <v>495</v>
      </c>
      <c r="O22" s="2" t="s">
        <v>26</v>
      </c>
      <c r="P22" s="2" t="s">
        <v>248</v>
      </c>
      <c r="Q22" s="2" t="s">
        <v>1421</v>
      </c>
      <c r="R22" s="2" t="s">
        <v>288</v>
      </c>
      <c r="S22" s="2" t="s">
        <v>29</v>
      </c>
      <c r="T22" s="2" t="s">
        <v>30</v>
      </c>
      <c r="U22" s="4">
        <v>46234</v>
      </c>
      <c r="V22" s="4">
        <v>46273</v>
      </c>
      <c r="W22" s="6" t="s">
        <v>496</v>
      </c>
      <c r="X22" s="6" t="s">
        <v>497</v>
      </c>
    </row>
    <row r="23" spans="1:24" ht="15" customHeight="1" x14ac:dyDescent="0.35">
      <c r="A23" s="14">
        <v>9780847876846</v>
      </c>
      <c r="B23" s="2" t="s">
        <v>556</v>
      </c>
      <c r="C23" s="2" t="s">
        <v>557</v>
      </c>
      <c r="D23" s="2" t="s">
        <v>558</v>
      </c>
      <c r="E23" s="2" t="s">
        <v>559</v>
      </c>
      <c r="F23" s="2" t="s">
        <v>1317</v>
      </c>
      <c r="G23" s="2" t="e">
        <f>VLOOKUP(A23,[1]OrderExport!$A:$K,11,0)</f>
        <v>#N/A</v>
      </c>
      <c r="H23" s="10" t="e">
        <f t="shared" si="0"/>
        <v>#N/A</v>
      </c>
      <c r="I23" s="3">
        <v>60</v>
      </c>
      <c r="J23" s="4">
        <v>46280</v>
      </c>
      <c r="K23" s="8">
        <v>46280</v>
      </c>
      <c r="L23" s="2" t="s">
        <v>420</v>
      </c>
      <c r="M23" s="5">
        <v>256</v>
      </c>
      <c r="N23" s="2" t="s">
        <v>560</v>
      </c>
      <c r="O23" s="2" t="s">
        <v>26</v>
      </c>
      <c r="P23" s="2" t="s">
        <v>265</v>
      </c>
      <c r="Q23" s="2" t="s">
        <v>1421</v>
      </c>
      <c r="R23" s="2" t="s">
        <v>288</v>
      </c>
      <c r="S23" s="2" t="s">
        <v>29</v>
      </c>
      <c r="T23" s="2" t="s">
        <v>30</v>
      </c>
      <c r="U23" s="4">
        <v>46241</v>
      </c>
      <c r="V23" s="4">
        <v>46280</v>
      </c>
      <c r="W23" s="6" t="s">
        <v>561</v>
      </c>
      <c r="X23" s="6" t="s">
        <v>562</v>
      </c>
    </row>
    <row r="24" spans="1:24" ht="15" customHeight="1" x14ac:dyDescent="0.35">
      <c r="A24" s="14">
        <v>9780847877355</v>
      </c>
      <c r="B24" s="2" t="s">
        <v>839</v>
      </c>
      <c r="C24" s="2" t="s">
        <v>840</v>
      </c>
      <c r="D24" s="2" t="s">
        <v>841</v>
      </c>
      <c r="E24" s="2" t="s">
        <v>842</v>
      </c>
      <c r="F24" s="2" t="s">
        <v>1360</v>
      </c>
      <c r="G24" s="2" t="e">
        <f>VLOOKUP(A24,[1]OrderExport!$A:$K,11,0)</f>
        <v>#N/A</v>
      </c>
      <c r="H24" s="10" t="e">
        <f t="shared" si="0"/>
        <v>#N/A</v>
      </c>
      <c r="I24" s="3">
        <v>65</v>
      </c>
      <c r="J24" s="4">
        <v>46273</v>
      </c>
      <c r="K24" s="8">
        <v>46273</v>
      </c>
      <c r="L24" s="2" t="s">
        <v>420</v>
      </c>
      <c r="M24" s="5">
        <v>256</v>
      </c>
      <c r="N24" s="2" t="s">
        <v>264</v>
      </c>
      <c r="O24" s="2" t="s">
        <v>26</v>
      </c>
      <c r="P24" s="2" t="s">
        <v>226</v>
      </c>
      <c r="Q24" s="2" t="s">
        <v>1421</v>
      </c>
      <c r="R24" s="2" t="s">
        <v>288</v>
      </c>
      <c r="S24" s="2" t="s">
        <v>29</v>
      </c>
      <c r="T24" s="2" t="s">
        <v>30</v>
      </c>
      <c r="U24" s="4">
        <v>46234</v>
      </c>
      <c r="V24" s="4">
        <v>46273</v>
      </c>
      <c r="W24" s="6" t="s">
        <v>843</v>
      </c>
      <c r="X24" s="6" t="s">
        <v>844</v>
      </c>
    </row>
    <row r="25" spans="1:24" ht="15" customHeight="1" x14ac:dyDescent="0.35">
      <c r="A25" s="14">
        <v>9780847877416</v>
      </c>
      <c r="B25" s="2" t="s">
        <v>883</v>
      </c>
      <c r="C25" s="2" t="s">
        <v>884</v>
      </c>
      <c r="D25" s="2"/>
      <c r="E25" s="2" t="s">
        <v>885</v>
      </c>
      <c r="F25" s="2" t="s">
        <v>1366</v>
      </c>
      <c r="G25" s="2" t="e">
        <f>VLOOKUP(A25,[1]OrderExport!$A:$K,11,0)</f>
        <v>#N/A</v>
      </c>
      <c r="H25" s="10" t="e">
        <f t="shared" si="0"/>
        <v>#N/A</v>
      </c>
      <c r="I25" s="3">
        <v>75</v>
      </c>
      <c r="J25" s="4">
        <v>46294</v>
      </c>
      <c r="K25" s="8">
        <v>46294</v>
      </c>
      <c r="L25" s="2" t="s">
        <v>420</v>
      </c>
      <c r="M25" s="5">
        <v>320</v>
      </c>
      <c r="N25" s="2" t="s">
        <v>264</v>
      </c>
      <c r="O25" s="2" t="s">
        <v>26</v>
      </c>
      <c r="P25" s="2" t="s">
        <v>886</v>
      </c>
      <c r="Q25" s="2" t="s">
        <v>1421</v>
      </c>
      <c r="R25" s="2" t="s">
        <v>288</v>
      </c>
      <c r="S25" s="2" t="s">
        <v>29</v>
      </c>
      <c r="T25" s="2" t="s">
        <v>30</v>
      </c>
      <c r="U25" s="4">
        <v>46255</v>
      </c>
      <c r="V25" s="4">
        <v>46294</v>
      </c>
      <c r="W25" s="6" t="s">
        <v>887</v>
      </c>
      <c r="X25" s="6" t="s">
        <v>888</v>
      </c>
    </row>
    <row r="26" spans="1:24" ht="15" customHeight="1" x14ac:dyDescent="0.35">
      <c r="A26" s="14">
        <v>9780847876907</v>
      </c>
      <c r="B26" s="2" t="s">
        <v>601</v>
      </c>
      <c r="C26" s="2" t="s">
        <v>602</v>
      </c>
      <c r="D26" s="2" t="s">
        <v>603</v>
      </c>
      <c r="E26" s="2" t="s">
        <v>604</v>
      </c>
      <c r="F26" s="2" t="s">
        <v>1323</v>
      </c>
      <c r="G26" s="2" t="e">
        <f>VLOOKUP(A26,[1]OrderExport!$A:$K,11,0)</f>
        <v>#N/A</v>
      </c>
      <c r="H26" s="10" t="e">
        <f t="shared" si="0"/>
        <v>#N/A</v>
      </c>
      <c r="I26" s="3">
        <v>75</v>
      </c>
      <c r="J26" s="4">
        <v>46280</v>
      </c>
      <c r="K26" s="8">
        <v>46280</v>
      </c>
      <c r="L26" s="2" t="s">
        <v>420</v>
      </c>
      <c r="M26" s="5">
        <v>240</v>
      </c>
      <c r="N26" s="2" t="s">
        <v>395</v>
      </c>
      <c r="O26" s="2" t="s">
        <v>26</v>
      </c>
      <c r="P26" s="2" t="s">
        <v>605</v>
      </c>
      <c r="Q26" s="2" t="s">
        <v>1421</v>
      </c>
      <c r="R26" s="2" t="s">
        <v>288</v>
      </c>
      <c r="S26" s="2" t="s">
        <v>29</v>
      </c>
      <c r="T26" s="2" t="s">
        <v>30</v>
      </c>
      <c r="U26" s="4">
        <v>46241</v>
      </c>
      <c r="V26" s="4">
        <v>46280</v>
      </c>
      <c r="W26" s="6" t="s">
        <v>606</v>
      </c>
      <c r="X26" s="5" t="s">
        <v>607</v>
      </c>
    </row>
    <row r="27" spans="1:24" ht="15" customHeight="1" x14ac:dyDescent="0.35">
      <c r="A27" s="14">
        <v>9780847877317</v>
      </c>
      <c r="B27" s="2" t="s">
        <v>821</v>
      </c>
      <c r="C27" s="2" t="s">
        <v>822</v>
      </c>
      <c r="D27" s="2" t="s">
        <v>823</v>
      </c>
      <c r="E27" s="2" t="s">
        <v>824</v>
      </c>
      <c r="F27" s="2" t="s">
        <v>1357</v>
      </c>
      <c r="G27" s="2" t="e">
        <f>VLOOKUP(A27,[1]OrderExport!$A:$K,11,0)</f>
        <v>#N/A</v>
      </c>
      <c r="H27" s="10" t="e">
        <f t="shared" si="0"/>
        <v>#N/A</v>
      </c>
      <c r="I27" s="3">
        <v>65</v>
      </c>
      <c r="J27" s="4">
        <v>46273</v>
      </c>
      <c r="K27" s="8">
        <v>46273</v>
      </c>
      <c r="L27" s="2" t="s">
        <v>420</v>
      </c>
      <c r="M27" s="5">
        <v>240</v>
      </c>
      <c r="N27" s="2" t="s">
        <v>395</v>
      </c>
      <c r="O27" s="2" t="s">
        <v>26</v>
      </c>
      <c r="P27" s="2" t="s">
        <v>825</v>
      </c>
      <c r="Q27" s="2" t="s">
        <v>1421</v>
      </c>
      <c r="R27" s="2" t="s">
        <v>288</v>
      </c>
      <c r="S27" s="2" t="s">
        <v>29</v>
      </c>
      <c r="T27" s="2" t="s">
        <v>30</v>
      </c>
      <c r="U27" s="4">
        <v>46234</v>
      </c>
      <c r="V27" s="4">
        <v>46273</v>
      </c>
      <c r="W27" s="6" t="s">
        <v>826</v>
      </c>
      <c r="X27" s="6" t="s">
        <v>827</v>
      </c>
    </row>
    <row r="28" spans="1:24" ht="15" customHeight="1" x14ac:dyDescent="0.35">
      <c r="A28" s="14">
        <v>9780847876839</v>
      </c>
      <c r="B28" s="2" t="s">
        <v>549</v>
      </c>
      <c r="C28" s="2" t="s">
        <v>550</v>
      </c>
      <c r="D28" s="2" t="s">
        <v>551</v>
      </c>
      <c r="E28" s="2" t="s">
        <v>552</v>
      </c>
      <c r="F28" s="2" t="s">
        <v>1316</v>
      </c>
      <c r="G28" s="2" t="e">
        <f>VLOOKUP(A28,[1]OrderExport!$A:$K,11,0)</f>
        <v>#N/A</v>
      </c>
      <c r="H28" s="10" t="e">
        <f t="shared" si="0"/>
        <v>#N/A</v>
      </c>
      <c r="I28" s="3">
        <v>55</v>
      </c>
      <c r="J28" s="4">
        <v>46273</v>
      </c>
      <c r="K28" s="8">
        <v>46273</v>
      </c>
      <c r="L28" s="2" t="s">
        <v>420</v>
      </c>
      <c r="M28" s="5">
        <v>256</v>
      </c>
      <c r="N28" s="2" t="s">
        <v>553</v>
      </c>
      <c r="O28" s="2" t="s">
        <v>26</v>
      </c>
      <c r="P28" s="2" t="s">
        <v>226</v>
      </c>
      <c r="Q28" s="2" t="s">
        <v>1422</v>
      </c>
      <c r="R28" s="2" t="s">
        <v>480</v>
      </c>
      <c r="S28" s="2" t="s">
        <v>29</v>
      </c>
      <c r="T28" s="2" t="s">
        <v>30</v>
      </c>
      <c r="U28" s="4">
        <v>46234</v>
      </c>
      <c r="V28" s="4">
        <v>46273</v>
      </c>
      <c r="W28" s="6" t="s">
        <v>554</v>
      </c>
      <c r="X28" s="6" t="s">
        <v>555</v>
      </c>
    </row>
    <row r="29" spans="1:24" ht="15" customHeight="1" x14ac:dyDescent="0.35">
      <c r="A29" s="14">
        <v>9780847876761</v>
      </c>
      <c r="B29" s="2" t="s">
        <v>529</v>
      </c>
      <c r="C29" s="2" t="s">
        <v>530</v>
      </c>
      <c r="D29" s="2" t="s">
        <v>531</v>
      </c>
      <c r="E29" s="2" t="s">
        <v>532</v>
      </c>
      <c r="F29" s="2" t="s">
        <v>1313</v>
      </c>
      <c r="G29" s="2" t="e">
        <f>VLOOKUP(A29,[1]OrderExport!$A:$K,11,0)</f>
        <v>#N/A</v>
      </c>
      <c r="H29" s="10" t="e">
        <f t="shared" si="0"/>
        <v>#N/A</v>
      </c>
      <c r="I29" s="3">
        <v>95</v>
      </c>
      <c r="J29" s="4">
        <v>46273</v>
      </c>
      <c r="K29" s="8">
        <v>46273</v>
      </c>
      <c r="L29" s="2" t="s">
        <v>420</v>
      </c>
      <c r="M29" s="5">
        <v>296</v>
      </c>
      <c r="N29" s="2" t="s">
        <v>478</v>
      </c>
      <c r="O29" s="2" t="s">
        <v>26</v>
      </c>
      <c r="P29" s="2" t="s">
        <v>533</v>
      </c>
      <c r="Q29" s="2" t="s">
        <v>1422</v>
      </c>
      <c r="R29" s="2" t="s">
        <v>480</v>
      </c>
      <c r="S29" s="2" t="s">
        <v>29</v>
      </c>
      <c r="T29" s="2" t="s">
        <v>30</v>
      </c>
      <c r="U29" s="4">
        <v>46234</v>
      </c>
      <c r="V29" s="4">
        <v>46273</v>
      </c>
      <c r="W29" s="6" t="s">
        <v>534</v>
      </c>
      <c r="X29" s="6" t="s">
        <v>535</v>
      </c>
    </row>
    <row r="30" spans="1:24" ht="15" customHeight="1" x14ac:dyDescent="0.35">
      <c r="A30" s="14">
        <v>9780847876006</v>
      </c>
      <c r="B30" s="2" t="s">
        <v>475</v>
      </c>
      <c r="C30" s="2" t="s">
        <v>476</v>
      </c>
      <c r="D30" s="2"/>
      <c r="E30" s="2" t="s">
        <v>477</v>
      </c>
      <c r="F30" s="2" t="s">
        <v>1305</v>
      </c>
      <c r="G30" s="2" t="e">
        <f>VLOOKUP(A30,[1]OrderExport!$A:$K,11,0)</f>
        <v>#N/A</v>
      </c>
      <c r="H30" s="10" t="e">
        <f t="shared" si="0"/>
        <v>#N/A</v>
      </c>
      <c r="I30" s="3">
        <v>95</v>
      </c>
      <c r="J30" s="4">
        <v>46266</v>
      </c>
      <c r="K30" s="8">
        <v>46266</v>
      </c>
      <c r="L30" s="2" t="s">
        <v>420</v>
      </c>
      <c r="M30" s="5">
        <v>300</v>
      </c>
      <c r="N30" s="2" t="s">
        <v>478</v>
      </c>
      <c r="O30" s="2" t="s">
        <v>26</v>
      </c>
      <c r="P30" s="2" t="s">
        <v>479</v>
      </c>
      <c r="Q30" s="2" t="s">
        <v>1422</v>
      </c>
      <c r="R30" s="2" t="s">
        <v>480</v>
      </c>
      <c r="S30" s="2" t="s">
        <v>29</v>
      </c>
      <c r="T30" s="2" t="s">
        <v>30</v>
      </c>
      <c r="U30" s="4">
        <v>46227</v>
      </c>
      <c r="V30" s="4">
        <v>46266</v>
      </c>
      <c r="W30" s="6" t="s">
        <v>481</v>
      </c>
      <c r="X30" s="6" t="s">
        <v>482</v>
      </c>
    </row>
    <row r="31" spans="1:24" ht="15" customHeight="1" x14ac:dyDescent="0.35">
      <c r="A31" s="14">
        <v>9780847876723</v>
      </c>
      <c r="B31" s="2" t="s">
        <v>524</v>
      </c>
      <c r="C31" s="2" t="s">
        <v>525</v>
      </c>
      <c r="D31" s="2"/>
      <c r="E31" s="2" t="s">
        <v>524</v>
      </c>
      <c r="F31" s="2" t="s">
        <v>1312</v>
      </c>
      <c r="G31" s="2" t="e">
        <f>VLOOKUP(A31,[1]OrderExport!$A:$K,11,0)</f>
        <v>#N/A</v>
      </c>
      <c r="H31" s="10" t="e">
        <f t="shared" si="0"/>
        <v>#N/A</v>
      </c>
      <c r="I31" s="3">
        <v>85</v>
      </c>
      <c r="J31" s="4">
        <v>46266</v>
      </c>
      <c r="K31" s="8">
        <v>46266</v>
      </c>
      <c r="L31" s="2" t="s">
        <v>420</v>
      </c>
      <c r="M31" s="5">
        <v>288</v>
      </c>
      <c r="N31" s="2" t="s">
        <v>478</v>
      </c>
      <c r="O31" s="2" t="s">
        <v>26</v>
      </c>
      <c r="P31" s="2" t="s">
        <v>526</v>
      </c>
      <c r="Q31" s="2" t="s">
        <v>1422</v>
      </c>
      <c r="R31" s="2" t="s">
        <v>480</v>
      </c>
      <c r="S31" s="2" t="s">
        <v>29</v>
      </c>
      <c r="T31" s="2" t="s">
        <v>30</v>
      </c>
      <c r="U31" s="4">
        <v>46227</v>
      </c>
      <c r="V31" s="4">
        <v>46266</v>
      </c>
      <c r="W31" s="6" t="s">
        <v>527</v>
      </c>
      <c r="X31" s="6" t="s">
        <v>528</v>
      </c>
    </row>
    <row r="32" spans="1:24" ht="15" customHeight="1" x14ac:dyDescent="0.35">
      <c r="A32" s="14">
        <v>9780847877621</v>
      </c>
      <c r="B32" s="2" t="s">
        <v>931</v>
      </c>
      <c r="C32" s="2" t="s">
        <v>932</v>
      </c>
      <c r="D32" s="2" t="s">
        <v>933</v>
      </c>
      <c r="E32" s="2" t="s">
        <v>934</v>
      </c>
      <c r="F32" s="2" t="s">
        <v>1373</v>
      </c>
      <c r="G32" s="2" t="e">
        <f>VLOOKUP(A32,[1]OrderExport!$A:$K,11,0)</f>
        <v>#N/A</v>
      </c>
      <c r="H32" s="10" t="e">
        <f t="shared" si="0"/>
        <v>#N/A</v>
      </c>
      <c r="I32" s="3">
        <v>65</v>
      </c>
      <c r="J32" s="4">
        <v>46280</v>
      </c>
      <c r="K32" s="8">
        <v>46280</v>
      </c>
      <c r="L32" s="2" t="s">
        <v>420</v>
      </c>
      <c r="M32" s="5">
        <v>320</v>
      </c>
      <c r="N32" s="2" t="s">
        <v>935</v>
      </c>
      <c r="O32" s="2" t="s">
        <v>26</v>
      </c>
      <c r="P32" s="2" t="s">
        <v>936</v>
      </c>
      <c r="Q32" s="2" t="s">
        <v>1422</v>
      </c>
      <c r="R32" s="2" t="s">
        <v>480</v>
      </c>
      <c r="S32" s="2" t="s">
        <v>29</v>
      </c>
      <c r="T32" s="2" t="s">
        <v>30</v>
      </c>
      <c r="U32" s="4">
        <v>46241</v>
      </c>
      <c r="V32" s="4">
        <v>46280</v>
      </c>
      <c r="W32" s="6" t="s">
        <v>937</v>
      </c>
      <c r="X32" s="6" t="s">
        <v>938</v>
      </c>
    </row>
    <row r="33" spans="1:24" ht="15" customHeight="1" x14ac:dyDescent="0.35">
      <c r="A33" s="14">
        <v>9780847877393</v>
      </c>
      <c r="B33" s="2" t="s">
        <v>867</v>
      </c>
      <c r="C33" s="2" t="s">
        <v>868</v>
      </c>
      <c r="D33" s="2"/>
      <c r="E33" s="2" t="s">
        <v>869</v>
      </c>
      <c r="F33" s="2" t="s">
        <v>1364</v>
      </c>
      <c r="G33" s="2" t="e">
        <f>VLOOKUP(A33,[1]OrderExport!$A:$K,11,0)</f>
        <v>#N/A</v>
      </c>
      <c r="H33" s="10" t="e">
        <f t="shared" si="0"/>
        <v>#N/A</v>
      </c>
      <c r="I33" s="3">
        <v>35</v>
      </c>
      <c r="J33" s="4">
        <v>46294</v>
      </c>
      <c r="K33" s="8">
        <v>46294</v>
      </c>
      <c r="L33" s="2" t="s">
        <v>420</v>
      </c>
      <c r="M33" s="5">
        <v>240</v>
      </c>
      <c r="N33" s="2" t="s">
        <v>25</v>
      </c>
      <c r="O33" s="2" t="s">
        <v>26</v>
      </c>
      <c r="P33" s="2" t="s">
        <v>870</v>
      </c>
      <c r="Q33" s="2" t="s">
        <v>1423</v>
      </c>
      <c r="R33" s="2" t="s">
        <v>871</v>
      </c>
      <c r="S33" s="2" t="s">
        <v>29</v>
      </c>
      <c r="T33" s="2" t="s">
        <v>30</v>
      </c>
      <c r="U33" s="4">
        <v>46255</v>
      </c>
      <c r="V33" s="4">
        <v>46294</v>
      </c>
      <c r="W33" s="6" t="s">
        <v>872</v>
      </c>
      <c r="X33" s="6" t="s">
        <v>873</v>
      </c>
    </row>
    <row r="34" spans="1:24" ht="15" customHeight="1" x14ac:dyDescent="0.35">
      <c r="A34" s="14">
        <v>9780847877157</v>
      </c>
      <c r="B34" s="2" t="s">
        <v>742</v>
      </c>
      <c r="C34" s="2" t="s">
        <v>743</v>
      </c>
      <c r="D34" s="2"/>
      <c r="E34" s="2" t="s">
        <v>744</v>
      </c>
      <c r="F34" s="2" t="s">
        <v>1344</v>
      </c>
      <c r="G34" s="2" t="e">
        <f>VLOOKUP(A34,[1]OrderExport!$A:$K,11,0)</f>
        <v>#N/A</v>
      </c>
      <c r="H34" s="10" t="e">
        <f t="shared" si="0"/>
        <v>#N/A</v>
      </c>
      <c r="I34" s="3">
        <v>50</v>
      </c>
      <c r="J34" s="4">
        <v>46273</v>
      </c>
      <c r="K34" s="8">
        <v>46273</v>
      </c>
      <c r="L34" s="2" t="s">
        <v>420</v>
      </c>
      <c r="M34" s="5">
        <v>256</v>
      </c>
      <c r="N34" s="2" t="s">
        <v>287</v>
      </c>
      <c r="O34" s="2" t="s">
        <v>26</v>
      </c>
      <c r="P34" s="2" t="s">
        <v>265</v>
      </c>
      <c r="Q34" s="2" t="s">
        <v>1424</v>
      </c>
      <c r="R34" s="2" t="s">
        <v>328</v>
      </c>
      <c r="S34" s="2" t="s">
        <v>29</v>
      </c>
      <c r="T34" s="2" t="s">
        <v>30</v>
      </c>
      <c r="U34" s="4">
        <v>46234</v>
      </c>
      <c r="V34" s="4">
        <v>46273</v>
      </c>
      <c r="W34" s="6" t="s">
        <v>745</v>
      </c>
      <c r="X34" s="6" t="s">
        <v>746</v>
      </c>
    </row>
    <row r="35" spans="1:24" ht="15" customHeight="1" x14ac:dyDescent="0.35">
      <c r="A35" s="14">
        <v>9780847877638</v>
      </c>
      <c r="B35" s="2" t="s">
        <v>939</v>
      </c>
      <c r="C35" s="2" t="s">
        <v>940</v>
      </c>
      <c r="D35" s="2" t="s">
        <v>941</v>
      </c>
      <c r="E35" s="2" t="s">
        <v>939</v>
      </c>
      <c r="F35" s="2" t="s">
        <v>1374</v>
      </c>
      <c r="G35" s="2" t="e">
        <f>VLOOKUP(A35,[1]OrderExport!$A:$K,11,0)</f>
        <v>#N/A</v>
      </c>
      <c r="H35" s="10" t="e">
        <f t="shared" si="0"/>
        <v>#N/A</v>
      </c>
      <c r="I35" s="3">
        <v>85</v>
      </c>
      <c r="J35" s="4">
        <v>46287</v>
      </c>
      <c r="K35" s="8">
        <v>46287</v>
      </c>
      <c r="L35" s="2" t="s">
        <v>420</v>
      </c>
      <c r="M35" s="5">
        <v>448</v>
      </c>
      <c r="N35" s="2" t="s">
        <v>942</v>
      </c>
      <c r="O35" s="2" t="s">
        <v>26</v>
      </c>
      <c r="P35" s="2" t="s">
        <v>598</v>
      </c>
      <c r="Q35" s="2" t="s">
        <v>1423</v>
      </c>
      <c r="R35" s="2" t="s">
        <v>943</v>
      </c>
      <c r="S35" s="2" t="s">
        <v>29</v>
      </c>
      <c r="T35" s="2" t="s">
        <v>30</v>
      </c>
      <c r="U35" s="4">
        <v>46248</v>
      </c>
      <c r="V35" s="4">
        <v>46287</v>
      </c>
      <c r="W35" s="6" t="s">
        <v>944</v>
      </c>
      <c r="X35" s="6" t="s">
        <v>945</v>
      </c>
    </row>
    <row r="36" spans="1:24" ht="15" customHeight="1" x14ac:dyDescent="0.35">
      <c r="A36" s="14">
        <v>9780847877140</v>
      </c>
      <c r="B36" s="2" t="s">
        <v>735</v>
      </c>
      <c r="C36" s="2" t="s">
        <v>736</v>
      </c>
      <c r="D36" s="2" t="s">
        <v>737</v>
      </c>
      <c r="E36" s="2" t="s">
        <v>738</v>
      </c>
      <c r="F36" s="2" t="s">
        <v>1343</v>
      </c>
      <c r="G36" s="2" t="e">
        <f>VLOOKUP(A36,[1]OrderExport!$A:$K,11,0)</f>
        <v>#N/A</v>
      </c>
      <c r="H36" s="10" t="e">
        <f t="shared" si="0"/>
        <v>#N/A</v>
      </c>
      <c r="I36" s="3">
        <v>50</v>
      </c>
      <c r="J36" s="4">
        <v>46280</v>
      </c>
      <c r="K36" s="8">
        <v>46280</v>
      </c>
      <c r="L36" s="2" t="s">
        <v>420</v>
      </c>
      <c r="M36" s="5">
        <v>256</v>
      </c>
      <c r="N36" s="2" t="s">
        <v>395</v>
      </c>
      <c r="O36" s="2" t="s">
        <v>26</v>
      </c>
      <c r="P36" s="2" t="s">
        <v>226</v>
      </c>
      <c r="Q36" s="2" t="s">
        <v>1420</v>
      </c>
      <c r="R36" s="2" t="s">
        <v>739</v>
      </c>
      <c r="S36" s="2" t="s">
        <v>29</v>
      </c>
      <c r="T36" s="2" t="s">
        <v>30</v>
      </c>
      <c r="U36" s="4">
        <v>46241</v>
      </c>
      <c r="V36" s="4">
        <v>46280</v>
      </c>
      <c r="W36" s="6" t="s">
        <v>740</v>
      </c>
      <c r="X36" s="6" t="s">
        <v>741</v>
      </c>
    </row>
    <row r="37" spans="1:24" ht="15" customHeight="1" x14ac:dyDescent="0.35">
      <c r="A37" s="14">
        <v>9780847876716</v>
      </c>
      <c r="B37" s="2" t="s">
        <v>516</v>
      </c>
      <c r="C37" s="2" t="s">
        <v>517</v>
      </c>
      <c r="D37" s="2" t="s">
        <v>518</v>
      </c>
      <c r="E37" s="2" t="s">
        <v>519</v>
      </c>
      <c r="F37" s="2" t="s">
        <v>1311</v>
      </c>
      <c r="G37" s="2" t="e">
        <f>VLOOKUP(A37,[1]OrderExport!$A:$K,11,0)</f>
        <v>#N/A</v>
      </c>
      <c r="H37" s="10" t="e">
        <f t="shared" si="0"/>
        <v>#N/A</v>
      </c>
      <c r="I37" s="3">
        <v>50</v>
      </c>
      <c r="J37" s="4">
        <v>46287</v>
      </c>
      <c r="K37" s="8">
        <v>46287</v>
      </c>
      <c r="L37" s="2" t="s">
        <v>420</v>
      </c>
      <c r="M37" s="5">
        <v>240</v>
      </c>
      <c r="N37" s="2" t="s">
        <v>395</v>
      </c>
      <c r="O37" s="2" t="s">
        <v>26</v>
      </c>
      <c r="P37" s="2" t="s">
        <v>520</v>
      </c>
      <c r="Q37" s="2" t="s">
        <v>1423</v>
      </c>
      <c r="R37" s="2" t="s">
        <v>521</v>
      </c>
      <c r="S37" s="2" t="s">
        <v>29</v>
      </c>
      <c r="T37" s="2" t="s">
        <v>30</v>
      </c>
      <c r="U37" s="4">
        <v>46248</v>
      </c>
      <c r="V37" s="4">
        <v>46287</v>
      </c>
      <c r="W37" s="6" t="s">
        <v>522</v>
      </c>
      <c r="X37" s="6" t="s">
        <v>523</v>
      </c>
    </row>
    <row r="38" spans="1:24" ht="15" customHeight="1" x14ac:dyDescent="0.35">
      <c r="A38" s="14">
        <v>9780789346704</v>
      </c>
      <c r="B38" s="2" t="s">
        <v>76</v>
      </c>
      <c r="C38" s="2" t="s">
        <v>77</v>
      </c>
      <c r="D38" s="2" t="s">
        <v>78</v>
      </c>
      <c r="E38" s="2" t="s">
        <v>79</v>
      </c>
      <c r="F38" s="2" t="s">
        <v>1254</v>
      </c>
      <c r="G38" s="2" t="e">
        <f>VLOOKUP(A38,[1]OrderExport!$A:$K,11,0)</f>
        <v>#N/A</v>
      </c>
      <c r="H38" s="10" t="e">
        <f t="shared" si="0"/>
        <v>#N/A</v>
      </c>
      <c r="I38" s="3">
        <v>30</v>
      </c>
      <c r="J38" s="4">
        <v>46280</v>
      </c>
      <c r="K38" s="8">
        <v>46280</v>
      </c>
      <c r="L38" s="2" t="s">
        <v>24</v>
      </c>
      <c r="M38" s="5">
        <v>256</v>
      </c>
      <c r="N38" s="2" t="s">
        <v>80</v>
      </c>
      <c r="O38" s="2" t="s">
        <v>26</v>
      </c>
      <c r="P38" s="2" t="s">
        <v>81</v>
      </c>
      <c r="Q38" s="2" t="s">
        <v>1423</v>
      </c>
      <c r="R38" s="2" t="s">
        <v>82</v>
      </c>
      <c r="S38" s="2" t="s">
        <v>29</v>
      </c>
      <c r="T38" s="2" t="s">
        <v>30</v>
      </c>
      <c r="U38" s="4">
        <v>46241</v>
      </c>
      <c r="V38" s="4">
        <v>46280</v>
      </c>
      <c r="W38" s="6" t="s">
        <v>83</v>
      </c>
      <c r="X38" s="6" t="s">
        <v>84</v>
      </c>
    </row>
    <row r="39" spans="1:24" ht="15" customHeight="1" x14ac:dyDescent="0.35">
      <c r="A39" s="14">
        <v>9788891846808</v>
      </c>
      <c r="B39" s="2" t="s">
        <v>1185</v>
      </c>
      <c r="C39" s="2" t="s">
        <v>1186</v>
      </c>
      <c r="D39" s="2"/>
      <c r="E39" s="2" t="s">
        <v>1187</v>
      </c>
      <c r="F39" s="2" t="s">
        <v>1403</v>
      </c>
      <c r="G39" s="2" t="e">
        <f>VLOOKUP(A39,[1]OrderExport!$A:$K,11,0)</f>
        <v>#N/A</v>
      </c>
      <c r="H39" s="10" t="e">
        <f t="shared" si="0"/>
        <v>#N/A</v>
      </c>
      <c r="I39" s="3">
        <v>50</v>
      </c>
      <c r="J39" s="4">
        <v>46273</v>
      </c>
      <c r="K39" s="8">
        <v>46273</v>
      </c>
      <c r="L39" s="2" t="s">
        <v>420</v>
      </c>
      <c r="M39" s="5">
        <v>360</v>
      </c>
      <c r="N39" s="2"/>
      <c r="O39" s="2" t="s">
        <v>26</v>
      </c>
      <c r="P39" s="2" t="s">
        <v>1188</v>
      </c>
      <c r="Q39" s="2" t="s">
        <v>1423</v>
      </c>
      <c r="R39" s="2" t="s">
        <v>28</v>
      </c>
      <c r="S39" s="2" t="s">
        <v>29</v>
      </c>
      <c r="T39" s="2" t="s">
        <v>30</v>
      </c>
      <c r="U39" s="4">
        <v>46234</v>
      </c>
      <c r="V39" s="4">
        <v>46273</v>
      </c>
      <c r="W39" s="6" t="s">
        <v>1189</v>
      </c>
      <c r="X39" s="6" t="s">
        <v>1190</v>
      </c>
    </row>
    <row r="40" spans="1:24" ht="15" customHeight="1" x14ac:dyDescent="0.35">
      <c r="A40" s="14">
        <v>9780847877379</v>
      </c>
      <c r="B40" s="2" t="s">
        <v>852</v>
      </c>
      <c r="C40" s="2" t="s">
        <v>853</v>
      </c>
      <c r="D40" s="2"/>
      <c r="E40" s="2" t="s">
        <v>854</v>
      </c>
      <c r="F40" s="2" t="s">
        <v>1362</v>
      </c>
      <c r="G40" s="2" t="e">
        <f>VLOOKUP(A40,[1]OrderExport!$A:$K,11,0)</f>
        <v>#N/A</v>
      </c>
      <c r="H40" s="10" t="e">
        <f t="shared" si="0"/>
        <v>#N/A</v>
      </c>
      <c r="I40" s="3">
        <v>55</v>
      </c>
      <c r="J40" s="4">
        <v>46273</v>
      </c>
      <c r="K40" s="8">
        <v>46273</v>
      </c>
      <c r="L40" s="2" t="s">
        <v>420</v>
      </c>
      <c r="M40" s="5">
        <v>288</v>
      </c>
      <c r="N40" s="2" t="s">
        <v>225</v>
      </c>
      <c r="O40" s="2" t="s">
        <v>26</v>
      </c>
      <c r="P40" s="2" t="s">
        <v>849</v>
      </c>
      <c r="Q40" s="2" t="s">
        <v>1425</v>
      </c>
      <c r="R40" s="2" t="s">
        <v>855</v>
      </c>
      <c r="S40" s="2" t="s">
        <v>29</v>
      </c>
      <c r="T40" s="2" t="s">
        <v>30</v>
      </c>
      <c r="U40" s="4">
        <v>46234</v>
      </c>
      <c r="V40" s="4">
        <v>46273</v>
      </c>
      <c r="W40" s="6" t="s">
        <v>856</v>
      </c>
      <c r="X40" s="5" t="s">
        <v>857</v>
      </c>
    </row>
    <row r="41" spans="1:24" ht="15" customHeight="1" x14ac:dyDescent="0.35">
      <c r="A41" s="14">
        <v>9780847877409</v>
      </c>
      <c r="B41" s="2" t="s">
        <v>874</v>
      </c>
      <c r="C41" s="2" t="s">
        <v>875</v>
      </c>
      <c r="D41" s="2" t="s">
        <v>876</v>
      </c>
      <c r="E41" s="2" t="s">
        <v>877</v>
      </c>
      <c r="F41" s="2" t="s">
        <v>1365</v>
      </c>
      <c r="G41" s="2" t="e">
        <f>VLOOKUP(A41,[1]OrderExport!$A:$K,11,0)</f>
        <v>#N/A</v>
      </c>
      <c r="H41" s="10" t="e">
        <f t="shared" si="0"/>
        <v>#N/A</v>
      </c>
      <c r="I41" s="3">
        <v>60</v>
      </c>
      <c r="J41" s="4">
        <v>46287</v>
      </c>
      <c r="K41" s="8">
        <v>46287</v>
      </c>
      <c r="L41" s="2" t="s">
        <v>420</v>
      </c>
      <c r="M41" s="5">
        <v>240</v>
      </c>
      <c r="N41" s="2" t="s">
        <v>878</v>
      </c>
      <c r="O41" s="2" t="s">
        <v>26</v>
      </c>
      <c r="P41" s="2" t="s">
        <v>879</v>
      </c>
      <c r="Q41" s="2" t="s">
        <v>1425</v>
      </c>
      <c r="R41" s="2" t="s">
        <v>880</v>
      </c>
      <c r="S41" s="2" t="s">
        <v>29</v>
      </c>
      <c r="T41" s="2" t="s">
        <v>30</v>
      </c>
      <c r="U41" s="4">
        <v>46248</v>
      </c>
      <c r="V41" s="4">
        <v>46287</v>
      </c>
      <c r="W41" s="6" t="s">
        <v>881</v>
      </c>
      <c r="X41" s="6" t="s">
        <v>882</v>
      </c>
    </row>
    <row r="42" spans="1:24" ht="15" customHeight="1" x14ac:dyDescent="0.35">
      <c r="A42" s="14">
        <v>9780847877386</v>
      </c>
      <c r="B42" s="2" t="s">
        <v>858</v>
      </c>
      <c r="C42" s="2" t="s">
        <v>859</v>
      </c>
      <c r="D42" s="2" t="s">
        <v>860</v>
      </c>
      <c r="E42" s="2" t="s">
        <v>861</v>
      </c>
      <c r="F42" s="2" t="s">
        <v>1363</v>
      </c>
      <c r="G42" s="2" t="e">
        <f>VLOOKUP(A42,[1]OrderExport!$A:$K,11,0)</f>
        <v>#N/A</v>
      </c>
      <c r="H42" s="10" t="e">
        <f t="shared" si="0"/>
        <v>#N/A</v>
      </c>
      <c r="I42" s="3">
        <v>55</v>
      </c>
      <c r="J42" s="4">
        <v>46287</v>
      </c>
      <c r="K42" s="8">
        <v>46287</v>
      </c>
      <c r="L42" s="2" t="s">
        <v>420</v>
      </c>
      <c r="M42" s="5">
        <v>256</v>
      </c>
      <c r="N42" s="2" t="s">
        <v>862</v>
      </c>
      <c r="O42" s="2" t="s">
        <v>26</v>
      </c>
      <c r="P42" s="2" t="s">
        <v>863</v>
      </c>
      <c r="Q42" s="2" t="s">
        <v>1425</v>
      </c>
      <c r="R42" s="2" t="s">
        <v>864</v>
      </c>
      <c r="S42" s="2" t="s">
        <v>29</v>
      </c>
      <c r="T42" s="2" t="s">
        <v>30</v>
      </c>
      <c r="U42" s="4">
        <v>46248</v>
      </c>
      <c r="V42" s="4">
        <v>46287</v>
      </c>
      <c r="W42" s="6" t="s">
        <v>865</v>
      </c>
      <c r="X42" s="5" t="s">
        <v>866</v>
      </c>
    </row>
    <row r="43" spans="1:24" ht="15" customHeight="1" x14ac:dyDescent="0.35">
      <c r="A43" s="14">
        <v>9780847876860</v>
      </c>
      <c r="B43" s="2" t="s">
        <v>569</v>
      </c>
      <c r="C43" s="2" t="s">
        <v>570</v>
      </c>
      <c r="D43" s="2" t="s">
        <v>571</v>
      </c>
      <c r="E43" s="2" t="s">
        <v>572</v>
      </c>
      <c r="F43" s="2" t="s">
        <v>1319</v>
      </c>
      <c r="G43" s="2" t="e">
        <f>VLOOKUP(A43,[1]OrderExport!$A:$K,11,0)</f>
        <v>#N/A</v>
      </c>
      <c r="H43" s="10" t="e">
        <f t="shared" si="0"/>
        <v>#N/A</v>
      </c>
      <c r="I43" s="3">
        <v>57.5</v>
      </c>
      <c r="J43" s="4">
        <v>46273</v>
      </c>
      <c r="K43" s="8">
        <v>46273</v>
      </c>
      <c r="L43" s="2" t="s">
        <v>420</v>
      </c>
      <c r="M43" s="5">
        <v>240</v>
      </c>
      <c r="N43" s="2" t="s">
        <v>573</v>
      </c>
      <c r="O43" s="2" t="s">
        <v>26</v>
      </c>
      <c r="P43" s="2" t="s">
        <v>574</v>
      </c>
      <c r="Q43" s="2" t="s">
        <v>1426</v>
      </c>
      <c r="R43" s="2" t="s">
        <v>575</v>
      </c>
      <c r="S43" s="2" t="s">
        <v>29</v>
      </c>
      <c r="T43" s="2" t="s">
        <v>30</v>
      </c>
      <c r="U43" s="4">
        <v>46234</v>
      </c>
      <c r="V43" s="4">
        <v>46273</v>
      </c>
      <c r="W43" s="6" t="s">
        <v>576</v>
      </c>
      <c r="X43" s="6" t="s">
        <v>577</v>
      </c>
    </row>
    <row r="44" spans="1:24" ht="15" customHeight="1" x14ac:dyDescent="0.35">
      <c r="A44" s="14">
        <v>9780847876877</v>
      </c>
      <c r="B44" s="2" t="s">
        <v>578</v>
      </c>
      <c r="C44" s="2" t="s">
        <v>579</v>
      </c>
      <c r="D44" s="2" t="s">
        <v>580</v>
      </c>
      <c r="E44" s="2" t="s">
        <v>581</v>
      </c>
      <c r="F44" s="2" t="s">
        <v>1320</v>
      </c>
      <c r="G44" s="2" t="e">
        <f>VLOOKUP(A44,[1]OrderExport!$A:$K,11,0)</f>
        <v>#N/A</v>
      </c>
      <c r="H44" s="10" t="e">
        <f t="shared" si="0"/>
        <v>#N/A</v>
      </c>
      <c r="I44" s="3">
        <v>39.950000000000003</v>
      </c>
      <c r="J44" s="4">
        <v>46273</v>
      </c>
      <c r="K44" s="8">
        <v>46273</v>
      </c>
      <c r="L44" s="2" t="s">
        <v>420</v>
      </c>
      <c r="M44" s="5">
        <v>240</v>
      </c>
      <c r="N44" s="2" t="s">
        <v>582</v>
      </c>
      <c r="O44" s="2" t="s">
        <v>26</v>
      </c>
      <c r="P44" s="2" t="s">
        <v>327</v>
      </c>
      <c r="Q44" s="2" t="s">
        <v>1427</v>
      </c>
      <c r="R44" s="2" t="s">
        <v>583</v>
      </c>
      <c r="S44" s="2" t="s">
        <v>29</v>
      </c>
      <c r="T44" s="2" t="s">
        <v>30</v>
      </c>
      <c r="U44" s="4">
        <v>46234</v>
      </c>
      <c r="V44" s="4">
        <v>46273</v>
      </c>
      <c r="W44" s="6" t="s">
        <v>584</v>
      </c>
      <c r="X44" s="6" t="s">
        <v>585</v>
      </c>
    </row>
    <row r="45" spans="1:24" ht="15" customHeight="1" x14ac:dyDescent="0.35">
      <c r="A45" s="14">
        <v>9780847877027</v>
      </c>
      <c r="B45" s="2" t="s">
        <v>669</v>
      </c>
      <c r="C45" s="2" t="s">
        <v>670</v>
      </c>
      <c r="D45" s="2" t="s">
        <v>671</v>
      </c>
      <c r="E45" s="2" t="s">
        <v>672</v>
      </c>
      <c r="F45" s="2" t="s">
        <v>1333</v>
      </c>
      <c r="G45" s="2" t="e">
        <f>VLOOKUP(A45,[1]OrderExport!$A:$K,11,0)</f>
        <v>#N/A</v>
      </c>
      <c r="H45" s="10" t="e">
        <f t="shared" si="0"/>
        <v>#N/A</v>
      </c>
      <c r="I45" s="3">
        <v>45</v>
      </c>
      <c r="J45" s="4">
        <v>46294</v>
      </c>
      <c r="K45" s="8">
        <v>46294</v>
      </c>
      <c r="L45" s="2" t="s">
        <v>420</v>
      </c>
      <c r="M45" s="5">
        <v>224</v>
      </c>
      <c r="N45" s="2" t="s">
        <v>673</v>
      </c>
      <c r="O45" s="2" t="s">
        <v>26</v>
      </c>
      <c r="P45" s="2" t="s">
        <v>327</v>
      </c>
      <c r="Q45" s="2" t="s">
        <v>1428</v>
      </c>
      <c r="R45" s="2" t="s">
        <v>674</v>
      </c>
      <c r="S45" s="2" t="s">
        <v>29</v>
      </c>
      <c r="T45" s="2" t="s">
        <v>30</v>
      </c>
      <c r="U45" s="4">
        <v>46255</v>
      </c>
      <c r="V45" s="4">
        <v>46294</v>
      </c>
      <c r="W45" s="6" t="s">
        <v>675</v>
      </c>
      <c r="X45" s="6" t="s">
        <v>676</v>
      </c>
    </row>
    <row r="46" spans="1:24" ht="15" customHeight="1" x14ac:dyDescent="0.35">
      <c r="A46" s="14">
        <v>9780847868414</v>
      </c>
      <c r="B46" s="2" t="s">
        <v>424</v>
      </c>
      <c r="C46" s="2" t="s">
        <v>425</v>
      </c>
      <c r="D46" s="2"/>
      <c r="E46" s="2" t="s">
        <v>426</v>
      </c>
      <c r="F46" s="2" t="s">
        <v>1298</v>
      </c>
      <c r="G46" s="2" t="e">
        <f>VLOOKUP(A46,[1]OrderExport!$A:$K,11,0)</f>
        <v>#N/A</v>
      </c>
      <c r="H46" s="10" t="e">
        <f t="shared" si="0"/>
        <v>#N/A</v>
      </c>
      <c r="I46" s="3">
        <v>135</v>
      </c>
      <c r="J46" s="4">
        <v>46273</v>
      </c>
      <c r="K46" s="8">
        <v>46273</v>
      </c>
      <c r="L46" s="2" t="s">
        <v>420</v>
      </c>
      <c r="M46" s="5">
        <v>624</v>
      </c>
      <c r="N46" s="2" t="s">
        <v>427</v>
      </c>
      <c r="O46" s="2" t="s">
        <v>26</v>
      </c>
      <c r="P46" s="2" t="s">
        <v>428</v>
      </c>
      <c r="Q46" s="2" t="s">
        <v>1426</v>
      </c>
      <c r="R46" s="2" t="s">
        <v>234</v>
      </c>
      <c r="S46" s="2" t="s">
        <v>29</v>
      </c>
      <c r="T46" s="2" t="s">
        <v>30</v>
      </c>
      <c r="U46" s="4">
        <v>46234</v>
      </c>
      <c r="V46" s="4">
        <v>46273</v>
      </c>
      <c r="W46" s="6" t="s">
        <v>429</v>
      </c>
      <c r="X46" s="6" t="s">
        <v>430</v>
      </c>
    </row>
    <row r="47" spans="1:24" ht="15" customHeight="1" x14ac:dyDescent="0.35">
      <c r="A47" s="14">
        <v>9780847876440</v>
      </c>
      <c r="B47" s="2" t="s">
        <v>504</v>
      </c>
      <c r="C47" s="2" t="s">
        <v>505</v>
      </c>
      <c r="D47" s="2"/>
      <c r="E47" s="2" t="s">
        <v>506</v>
      </c>
      <c r="F47" s="2" t="s">
        <v>1309</v>
      </c>
      <c r="G47" s="2" t="e">
        <f>VLOOKUP(A47,[1]OrderExport!$A:$K,11,0)</f>
        <v>#N/A</v>
      </c>
      <c r="H47" s="10" t="e">
        <f t="shared" si="0"/>
        <v>#N/A</v>
      </c>
      <c r="I47" s="3">
        <v>75</v>
      </c>
      <c r="J47" s="4">
        <v>46273</v>
      </c>
      <c r="K47" s="8">
        <v>46273</v>
      </c>
      <c r="L47" s="2" t="s">
        <v>420</v>
      </c>
      <c r="M47" s="5">
        <v>304</v>
      </c>
      <c r="N47" s="2" t="s">
        <v>395</v>
      </c>
      <c r="O47" s="2" t="s">
        <v>26</v>
      </c>
      <c r="P47" s="2" t="s">
        <v>507</v>
      </c>
      <c r="Q47" s="2" t="s">
        <v>1426</v>
      </c>
      <c r="R47" s="2" t="s">
        <v>234</v>
      </c>
      <c r="S47" s="2" t="s">
        <v>29</v>
      </c>
      <c r="T47" s="2" t="s">
        <v>30</v>
      </c>
      <c r="U47" s="4">
        <v>46234</v>
      </c>
      <c r="V47" s="4">
        <v>46273</v>
      </c>
      <c r="W47" s="6" t="s">
        <v>508</v>
      </c>
      <c r="X47" s="6" t="s">
        <v>509</v>
      </c>
    </row>
    <row r="48" spans="1:24" ht="15" customHeight="1" x14ac:dyDescent="0.35">
      <c r="A48" s="14">
        <v>9780847877652</v>
      </c>
      <c r="B48" s="2" t="s">
        <v>954</v>
      </c>
      <c r="C48" s="2" t="s">
        <v>955</v>
      </c>
      <c r="D48" s="2" t="s">
        <v>956</v>
      </c>
      <c r="E48" s="2" t="s">
        <v>957</v>
      </c>
      <c r="F48" s="2" t="s">
        <v>1376</v>
      </c>
      <c r="G48" s="2" t="e">
        <f>VLOOKUP(A48,[1]OrderExport!$A:$K,11,0)</f>
        <v>#N/A</v>
      </c>
      <c r="H48" s="10" t="e">
        <f t="shared" si="0"/>
        <v>#N/A</v>
      </c>
      <c r="I48" s="3">
        <v>95</v>
      </c>
      <c r="J48" s="4">
        <v>46294</v>
      </c>
      <c r="K48" s="8">
        <v>46294</v>
      </c>
      <c r="L48" s="2" t="s">
        <v>420</v>
      </c>
      <c r="M48" s="5">
        <v>400</v>
      </c>
      <c r="N48" s="2"/>
      <c r="O48" s="2" t="s">
        <v>26</v>
      </c>
      <c r="P48" s="2" t="s">
        <v>958</v>
      </c>
      <c r="Q48" s="2" t="s">
        <v>1426</v>
      </c>
      <c r="R48" s="2" t="s">
        <v>234</v>
      </c>
      <c r="S48" s="2" t="s">
        <v>29</v>
      </c>
      <c r="T48" s="2" t="s">
        <v>30</v>
      </c>
      <c r="U48" s="4">
        <v>46255</v>
      </c>
      <c r="V48" s="4">
        <v>46294</v>
      </c>
      <c r="W48" s="6" t="s">
        <v>959</v>
      </c>
      <c r="X48" s="6" t="s">
        <v>960</v>
      </c>
    </row>
    <row r="49" spans="1:24" ht="15" customHeight="1" x14ac:dyDescent="0.35">
      <c r="A49" s="14">
        <v>9780847877270</v>
      </c>
      <c r="B49" s="2" t="s">
        <v>796</v>
      </c>
      <c r="C49" s="2" t="s">
        <v>797</v>
      </c>
      <c r="D49" s="2"/>
      <c r="E49" s="2" t="s">
        <v>798</v>
      </c>
      <c r="F49" s="2" t="s">
        <v>1353</v>
      </c>
      <c r="G49" s="2" t="e">
        <f>VLOOKUP(A49,[1]OrderExport!$A:$K,11,0)</f>
        <v>#N/A</v>
      </c>
      <c r="H49" s="10" t="e">
        <f t="shared" si="0"/>
        <v>#N/A</v>
      </c>
      <c r="I49" s="3">
        <v>65</v>
      </c>
      <c r="J49" s="4">
        <v>46273</v>
      </c>
      <c r="K49" s="8">
        <v>46273</v>
      </c>
      <c r="L49" s="2" t="s">
        <v>420</v>
      </c>
      <c r="M49" s="5">
        <v>276</v>
      </c>
      <c r="N49" s="2" t="s">
        <v>478</v>
      </c>
      <c r="O49" s="2" t="s">
        <v>26</v>
      </c>
      <c r="P49" s="2" t="s">
        <v>799</v>
      </c>
      <c r="Q49" s="2" t="s">
        <v>1426</v>
      </c>
      <c r="R49" s="2" t="s">
        <v>234</v>
      </c>
      <c r="S49" s="2" t="s">
        <v>29</v>
      </c>
      <c r="T49" s="2" t="s">
        <v>30</v>
      </c>
      <c r="U49" s="4">
        <v>46234</v>
      </c>
      <c r="V49" s="4">
        <v>46273</v>
      </c>
      <c r="W49" s="6" t="s">
        <v>800</v>
      </c>
      <c r="X49" s="6" t="s">
        <v>801</v>
      </c>
    </row>
    <row r="50" spans="1:24" ht="15" customHeight="1" x14ac:dyDescent="0.35">
      <c r="A50" s="14">
        <v>9780847877072</v>
      </c>
      <c r="B50" s="2" t="s">
        <v>695</v>
      </c>
      <c r="C50" s="2" t="s">
        <v>696</v>
      </c>
      <c r="D50" s="2"/>
      <c r="E50" s="2" t="s">
        <v>697</v>
      </c>
      <c r="F50" s="2" t="s">
        <v>1337</v>
      </c>
      <c r="G50" s="2" t="e">
        <f>VLOOKUP(A50,[1]OrderExport!$A:$K,11,0)</f>
        <v>#N/A</v>
      </c>
      <c r="H50" s="10" t="e">
        <f t="shared" si="0"/>
        <v>#N/A</v>
      </c>
      <c r="I50" s="3">
        <v>65</v>
      </c>
      <c r="J50" s="4">
        <v>46273</v>
      </c>
      <c r="K50" s="8">
        <v>46273</v>
      </c>
      <c r="L50" s="2" t="s">
        <v>420</v>
      </c>
      <c r="M50" s="5">
        <v>256</v>
      </c>
      <c r="N50" s="2" t="s">
        <v>395</v>
      </c>
      <c r="O50" s="2" t="s">
        <v>26</v>
      </c>
      <c r="P50" s="2" t="s">
        <v>698</v>
      </c>
      <c r="Q50" s="2" t="s">
        <v>1426</v>
      </c>
      <c r="R50" s="2" t="s">
        <v>234</v>
      </c>
      <c r="S50" s="2" t="s">
        <v>29</v>
      </c>
      <c r="T50" s="2" t="s">
        <v>30</v>
      </c>
      <c r="U50" s="4">
        <v>46234</v>
      </c>
      <c r="V50" s="4">
        <v>46273</v>
      </c>
      <c r="W50" s="6" t="s">
        <v>699</v>
      </c>
      <c r="X50" s="6" t="s">
        <v>700</v>
      </c>
    </row>
    <row r="51" spans="1:24" ht="15" customHeight="1" x14ac:dyDescent="0.35">
      <c r="A51" s="14">
        <v>9788891847324</v>
      </c>
      <c r="B51" s="2" t="s">
        <v>1204</v>
      </c>
      <c r="C51" s="2" t="s">
        <v>1205</v>
      </c>
      <c r="D51" s="2"/>
      <c r="E51" s="2" t="s">
        <v>1206</v>
      </c>
      <c r="F51" s="2" t="s">
        <v>1406</v>
      </c>
      <c r="G51" s="2" t="e">
        <f>VLOOKUP(A51,[1]OrderExport!$A:$K,11,0)</f>
        <v>#N/A</v>
      </c>
      <c r="H51" s="10" t="e">
        <f t="shared" si="0"/>
        <v>#N/A</v>
      </c>
      <c r="I51" s="3">
        <v>95</v>
      </c>
      <c r="J51" s="4">
        <v>46273</v>
      </c>
      <c r="K51" s="8">
        <v>46273</v>
      </c>
      <c r="L51" s="2" t="s">
        <v>420</v>
      </c>
      <c r="M51" s="5">
        <v>208</v>
      </c>
      <c r="N51" s="2"/>
      <c r="O51" s="2" t="s">
        <v>26</v>
      </c>
      <c r="P51" s="2" t="s">
        <v>1207</v>
      </c>
      <c r="Q51" s="2" t="s">
        <v>1428</v>
      </c>
      <c r="R51" s="2" t="s">
        <v>674</v>
      </c>
      <c r="S51" s="2" t="s">
        <v>29</v>
      </c>
      <c r="T51" s="2" t="s">
        <v>30</v>
      </c>
      <c r="U51" s="4">
        <v>46234</v>
      </c>
      <c r="V51" s="4">
        <v>46273</v>
      </c>
      <c r="W51" s="6" t="s">
        <v>1208</v>
      </c>
      <c r="X51" s="6" t="s">
        <v>1209</v>
      </c>
    </row>
    <row r="52" spans="1:24" ht="15" customHeight="1" x14ac:dyDescent="0.35">
      <c r="A52" s="14">
        <v>9780847876914</v>
      </c>
      <c r="B52" s="2" t="s">
        <v>608</v>
      </c>
      <c r="C52" s="2" t="s">
        <v>609</v>
      </c>
      <c r="D52" s="2"/>
      <c r="E52" s="2" t="s">
        <v>610</v>
      </c>
      <c r="F52" s="2" t="s">
        <v>1324</v>
      </c>
      <c r="G52" s="2" t="e">
        <f>VLOOKUP(A52,[1]OrderExport!$A:$K,11,0)</f>
        <v>#N/A</v>
      </c>
      <c r="H52" s="10" t="e">
        <f t="shared" si="0"/>
        <v>#N/A</v>
      </c>
      <c r="I52" s="3">
        <v>45</v>
      </c>
      <c r="J52" s="4">
        <v>46273</v>
      </c>
      <c r="K52" s="8">
        <v>46273</v>
      </c>
      <c r="L52" s="2" t="s">
        <v>420</v>
      </c>
      <c r="M52" s="5">
        <v>160</v>
      </c>
      <c r="N52" s="2" t="s">
        <v>287</v>
      </c>
      <c r="O52" s="2" t="s">
        <v>26</v>
      </c>
      <c r="P52" s="2" t="s">
        <v>611</v>
      </c>
      <c r="Q52" s="2" t="s">
        <v>1426</v>
      </c>
      <c r="R52" s="2" t="s">
        <v>234</v>
      </c>
      <c r="S52" s="2" t="s">
        <v>29</v>
      </c>
      <c r="T52" s="2" t="s">
        <v>404</v>
      </c>
      <c r="U52" s="4">
        <v>46234</v>
      </c>
      <c r="V52" s="4">
        <v>46273</v>
      </c>
      <c r="W52" s="6" t="s">
        <v>612</v>
      </c>
      <c r="X52" s="6" t="s">
        <v>613</v>
      </c>
    </row>
    <row r="53" spans="1:24" ht="15" customHeight="1" x14ac:dyDescent="0.35">
      <c r="A53" s="14">
        <v>9788891847881</v>
      </c>
      <c r="B53" s="2" t="s">
        <v>1225</v>
      </c>
      <c r="C53" s="2" t="s">
        <v>1226</v>
      </c>
      <c r="D53" s="2"/>
      <c r="E53" s="2" t="s">
        <v>1227</v>
      </c>
      <c r="F53" s="2" t="s">
        <v>1409</v>
      </c>
      <c r="G53" s="2" t="e">
        <f>VLOOKUP(A53,[1]OrderExport!$A:$K,11,0)</f>
        <v>#N/A</v>
      </c>
      <c r="H53" s="10" t="e">
        <f t="shared" si="0"/>
        <v>#N/A</v>
      </c>
      <c r="I53" s="3">
        <v>125</v>
      </c>
      <c r="J53" s="4">
        <v>46301</v>
      </c>
      <c r="K53" s="8">
        <v>46301</v>
      </c>
      <c r="L53" s="2" t="s">
        <v>420</v>
      </c>
      <c r="M53" s="5">
        <v>272</v>
      </c>
      <c r="N53" s="2" t="s">
        <v>1228</v>
      </c>
      <c r="O53" s="2" t="s">
        <v>26</v>
      </c>
      <c r="P53" s="2" t="s">
        <v>1229</v>
      </c>
      <c r="Q53" s="2" t="s">
        <v>1426</v>
      </c>
      <c r="R53" s="2" t="s">
        <v>234</v>
      </c>
      <c r="S53" s="2" t="s">
        <v>29</v>
      </c>
      <c r="T53" s="2" t="s">
        <v>30</v>
      </c>
      <c r="U53" s="4">
        <v>46262</v>
      </c>
      <c r="V53" s="4">
        <v>46301</v>
      </c>
      <c r="W53" s="6" t="s">
        <v>1230</v>
      </c>
      <c r="X53" s="6" t="s">
        <v>1231</v>
      </c>
    </row>
    <row r="54" spans="1:24" ht="15" customHeight="1" x14ac:dyDescent="0.35">
      <c r="A54" s="14">
        <v>9780847877287</v>
      </c>
      <c r="B54" s="2" t="s">
        <v>802</v>
      </c>
      <c r="C54" s="2" t="s">
        <v>803</v>
      </c>
      <c r="D54" s="2" t="s">
        <v>804</v>
      </c>
      <c r="E54" s="2" t="s">
        <v>805</v>
      </c>
      <c r="F54" s="2" t="s">
        <v>1354</v>
      </c>
      <c r="G54" s="2" t="e">
        <f>VLOOKUP(A54,[1]OrderExport!$A:$K,11,0)</f>
        <v>#N/A</v>
      </c>
      <c r="H54" s="10" t="e">
        <f t="shared" si="0"/>
        <v>#N/A</v>
      </c>
      <c r="I54" s="3">
        <v>60</v>
      </c>
      <c r="J54" s="4">
        <v>46280</v>
      </c>
      <c r="K54" s="8">
        <v>46280</v>
      </c>
      <c r="L54" s="2" t="s">
        <v>420</v>
      </c>
      <c r="M54" s="5">
        <v>304</v>
      </c>
      <c r="N54" s="2" t="s">
        <v>545</v>
      </c>
      <c r="O54" s="2" t="s">
        <v>26</v>
      </c>
      <c r="P54" s="2" t="s">
        <v>806</v>
      </c>
      <c r="Q54" s="2" t="s">
        <v>1419</v>
      </c>
      <c r="R54" s="2" t="s">
        <v>388</v>
      </c>
      <c r="S54" s="2" t="s">
        <v>29</v>
      </c>
      <c r="T54" s="2" t="s">
        <v>30</v>
      </c>
      <c r="U54" s="4">
        <v>46241</v>
      </c>
      <c r="V54" s="4">
        <v>46280</v>
      </c>
      <c r="W54" s="6" t="s">
        <v>807</v>
      </c>
      <c r="X54" s="6" t="s">
        <v>808</v>
      </c>
    </row>
    <row r="55" spans="1:24" ht="15" customHeight="1" x14ac:dyDescent="0.35">
      <c r="A55" s="14">
        <v>9780847877126</v>
      </c>
      <c r="B55" s="2" t="s">
        <v>721</v>
      </c>
      <c r="C55" s="2" t="s">
        <v>722</v>
      </c>
      <c r="D55" s="2" t="s">
        <v>723</v>
      </c>
      <c r="E55" s="2" t="s">
        <v>724</v>
      </c>
      <c r="F55" s="2" t="s">
        <v>1341</v>
      </c>
      <c r="G55" s="2" t="e">
        <f>VLOOKUP(A55,[1]OrderExport!$A:$K,11,0)</f>
        <v>#N/A</v>
      </c>
      <c r="H55" s="10" t="e">
        <f t="shared" si="0"/>
        <v>#N/A</v>
      </c>
      <c r="I55" s="3">
        <v>55</v>
      </c>
      <c r="J55" s="4">
        <v>46294</v>
      </c>
      <c r="K55" s="8">
        <v>46294</v>
      </c>
      <c r="L55" s="2" t="s">
        <v>420</v>
      </c>
      <c r="M55" s="5">
        <v>272</v>
      </c>
      <c r="N55" s="2" t="s">
        <v>104</v>
      </c>
      <c r="O55" s="2" t="s">
        <v>26</v>
      </c>
      <c r="P55" s="2" t="s">
        <v>248</v>
      </c>
      <c r="Q55" s="2" t="s">
        <v>1429</v>
      </c>
      <c r="R55" s="2" t="s">
        <v>725</v>
      </c>
      <c r="S55" s="2" t="s">
        <v>29</v>
      </c>
      <c r="T55" s="2" t="s">
        <v>30</v>
      </c>
      <c r="U55" s="4">
        <v>46255</v>
      </c>
      <c r="V55" s="4">
        <v>46294</v>
      </c>
      <c r="W55" s="6" t="s">
        <v>726</v>
      </c>
      <c r="X55" s="6" t="s">
        <v>727</v>
      </c>
    </row>
    <row r="56" spans="1:24" ht="15" customHeight="1" x14ac:dyDescent="0.35">
      <c r="A56" s="14">
        <v>9780847876884</v>
      </c>
      <c r="B56" s="2" t="s">
        <v>586</v>
      </c>
      <c r="C56" s="2" t="s">
        <v>587</v>
      </c>
      <c r="D56" s="2" t="s">
        <v>588</v>
      </c>
      <c r="E56" s="2" t="s">
        <v>589</v>
      </c>
      <c r="F56" s="2" t="s">
        <v>1321</v>
      </c>
      <c r="G56" s="2" t="e">
        <f>VLOOKUP(A56,[1]OrderExport!$A:$K,11,0)</f>
        <v>#N/A</v>
      </c>
      <c r="H56" s="10" t="e">
        <f t="shared" si="0"/>
        <v>#N/A</v>
      </c>
      <c r="I56" s="3">
        <v>45</v>
      </c>
      <c r="J56" s="4">
        <v>46280</v>
      </c>
      <c r="K56" s="8">
        <v>46280</v>
      </c>
      <c r="L56" s="2" t="s">
        <v>420</v>
      </c>
      <c r="M56" s="5">
        <v>176</v>
      </c>
      <c r="N56" s="2" t="s">
        <v>590</v>
      </c>
      <c r="O56" s="2" t="s">
        <v>26</v>
      </c>
      <c r="P56" s="2" t="s">
        <v>591</v>
      </c>
      <c r="Q56" s="2" t="s">
        <v>1430</v>
      </c>
      <c r="R56" s="2" t="s">
        <v>592</v>
      </c>
      <c r="S56" s="2" t="s">
        <v>29</v>
      </c>
      <c r="T56" s="2" t="s">
        <v>30</v>
      </c>
      <c r="U56" s="4">
        <v>46241</v>
      </c>
      <c r="V56" s="4">
        <v>46280</v>
      </c>
      <c r="W56" s="6" t="s">
        <v>593</v>
      </c>
      <c r="X56" s="6" t="s">
        <v>594</v>
      </c>
    </row>
    <row r="57" spans="1:24" ht="15" customHeight="1" x14ac:dyDescent="0.35">
      <c r="A57" s="14">
        <v>9780847876990</v>
      </c>
      <c r="B57" s="2" t="s">
        <v>656</v>
      </c>
      <c r="C57" s="2" t="s">
        <v>657</v>
      </c>
      <c r="D57" s="2" t="s">
        <v>658</v>
      </c>
      <c r="E57" s="2" t="s">
        <v>659</v>
      </c>
      <c r="F57" s="2" t="s">
        <v>1331</v>
      </c>
      <c r="G57" s="2" t="e">
        <f>VLOOKUP(A57,[1]OrderExport!$A:$K,11,0)</f>
        <v>#N/A</v>
      </c>
      <c r="H57" s="10" t="e">
        <f t="shared" si="0"/>
        <v>#N/A</v>
      </c>
      <c r="I57" s="3">
        <v>250</v>
      </c>
      <c r="J57" s="4">
        <v>46280</v>
      </c>
      <c r="K57" s="8">
        <v>46280</v>
      </c>
      <c r="L57" s="2" t="s">
        <v>420</v>
      </c>
      <c r="M57" s="5">
        <v>688</v>
      </c>
      <c r="N57" s="2" t="s">
        <v>660</v>
      </c>
      <c r="O57" s="2" t="s">
        <v>26</v>
      </c>
      <c r="P57" s="2" t="s">
        <v>631</v>
      </c>
      <c r="Q57" s="2" t="s">
        <v>1431</v>
      </c>
      <c r="R57" s="2" t="s">
        <v>73</v>
      </c>
      <c r="S57" s="2" t="s">
        <v>29</v>
      </c>
      <c r="T57" s="2" t="s">
        <v>30</v>
      </c>
      <c r="U57" s="4">
        <v>46241</v>
      </c>
      <c r="V57" s="4">
        <v>46280</v>
      </c>
      <c r="W57" s="6" t="s">
        <v>661</v>
      </c>
      <c r="X57" s="6" t="s">
        <v>662</v>
      </c>
    </row>
    <row r="58" spans="1:24" ht="15" customHeight="1" x14ac:dyDescent="0.35">
      <c r="A58" s="14">
        <v>9780847877089</v>
      </c>
      <c r="B58" s="2" t="s">
        <v>701</v>
      </c>
      <c r="C58" s="2" t="s">
        <v>702</v>
      </c>
      <c r="D58" s="2" t="s">
        <v>703</v>
      </c>
      <c r="E58" s="2" t="s">
        <v>704</v>
      </c>
      <c r="F58" s="2" t="s">
        <v>1338</v>
      </c>
      <c r="G58" s="2" t="e">
        <f>VLOOKUP(A58,[1]OrderExport!$A:$K,11,0)</f>
        <v>#N/A</v>
      </c>
      <c r="H58" s="10" t="e">
        <f t="shared" si="0"/>
        <v>#N/A</v>
      </c>
      <c r="I58" s="3">
        <v>50</v>
      </c>
      <c r="J58" s="4">
        <v>46287</v>
      </c>
      <c r="K58" s="8">
        <v>46287</v>
      </c>
      <c r="L58" s="2" t="s">
        <v>420</v>
      </c>
      <c r="M58" s="5">
        <v>256</v>
      </c>
      <c r="N58" s="2" t="s">
        <v>472</v>
      </c>
      <c r="O58" s="2" t="s">
        <v>26</v>
      </c>
      <c r="P58" s="2" t="s">
        <v>327</v>
      </c>
      <c r="Q58" s="2" t="s">
        <v>1429</v>
      </c>
      <c r="R58" s="2" t="s">
        <v>337</v>
      </c>
      <c r="S58" s="2" t="s">
        <v>29</v>
      </c>
      <c r="T58" s="2" t="s">
        <v>30</v>
      </c>
      <c r="U58" s="4">
        <v>46248</v>
      </c>
      <c r="V58" s="4">
        <v>46287</v>
      </c>
      <c r="W58" s="6" t="s">
        <v>705</v>
      </c>
      <c r="X58" s="6" t="s">
        <v>706</v>
      </c>
    </row>
    <row r="59" spans="1:24" ht="15" customHeight="1" x14ac:dyDescent="0.35">
      <c r="A59" s="14">
        <v>9780847875535</v>
      </c>
      <c r="B59" s="2" t="s">
        <v>454</v>
      </c>
      <c r="C59" s="2" t="s">
        <v>455</v>
      </c>
      <c r="D59" s="2" t="s">
        <v>456</v>
      </c>
      <c r="E59" s="2" t="s">
        <v>457</v>
      </c>
      <c r="F59" s="2" t="s">
        <v>1302</v>
      </c>
      <c r="G59" s="2" t="e">
        <f>VLOOKUP(A59,[1]OrderExport!$A:$K,11,0)</f>
        <v>#N/A</v>
      </c>
      <c r="H59" s="10" t="e">
        <f t="shared" si="0"/>
        <v>#N/A</v>
      </c>
      <c r="I59" s="3">
        <v>75</v>
      </c>
      <c r="J59" s="4">
        <v>46301</v>
      </c>
      <c r="K59" s="8">
        <v>46301</v>
      </c>
      <c r="L59" s="2" t="s">
        <v>420</v>
      </c>
      <c r="M59" s="5">
        <v>400</v>
      </c>
      <c r="N59" s="2" t="s">
        <v>225</v>
      </c>
      <c r="O59" s="2" t="s">
        <v>26</v>
      </c>
      <c r="P59" s="2" t="s">
        <v>458</v>
      </c>
      <c r="Q59" s="2" t="s">
        <v>1429</v>
      </c>
      <c r="R59" s="2" t="s">
        <v>459</v>
      </c>
      <c r="S59" s="2" t="s">
        <v>29</v>
      </c>
      <c r="T59" s="2" t="s">
        <v>30</v>
      </c>
      <c r="U59" s="4">
        <v>46262</v>
      </c>
      <c r="V59" s="4">
        <v>46301</v>
      </c>
      <c r="W59" s="6" t="s">
        <v>460</v>
      </c>
      <c r="X59" s="6" t="s">
        <v>461</v>
      </c>
    </row>
    <row r="60" spans="1:24" ht="15" customHeight="1" x14ac:dyDescent="0.35">
      <c r="A60" s="14">
        <v>9780847877119</v>
      </c>
      <c r="B60" s="2" t="s">
        <v>714</v>
      </c>
      <c r="C60" s="2" t="s">
        <v>715</v>
      </c>
      <c r="D60" s="2" t="s">
        <v>716</v>
      </c>
      <c r="E60" s="2" t="s">
        <v>717</v>
      </c>
      <c r="F60" s="2" t="s">
        <v>1340</v>
      </c>
      <c r="G60" s="2" t="e">
        <f>VLOOKUP(A60,[1]OrderExport!$A:$K,11,0)</f>
        <v>#N/A</v>
      </c>
      <c r="H60" s="10" t="e">
        <f t="shared" si="0"/>
        <v>#N/A</v>
      </c>
      <c r="I60" s="3">
        <v>60</v>
      </c>
      <c r="J60" s="4">
        <v>46294</v>
      </c>
      <c r="K60" s="8">
        <v>46294</v>
      </c>
      <c r="L60" s="2" t="s">
        <v>420</v>
      </c>
      <c r="M60" s="5">
        <v>208</v>
      </c>
      <c r="N60" s="2" t="s">
        <v>472</v>
      </c>
      <c r="O60" s="2" t="s">
        <v>26</v>
      </c>
      <c r="P60" s="2" t="s">
        <v>718</v>
      </c>
      <c r="Q60" s="2" t="s">
        <v>1422</v>
      </c>
      <c r="R60" s="2" t="s">
        <v>421</v>
      </c>
      <c r="S60" s="2" t="s">
        <v>29</v>
      </c>
      <c r="T60" s="2" t="s">
        <v>30</v>
      </c>
      <c r="U60" s="4">
        <v>46255</v>
      </c>
      <c r="V60" s="4">
        <v>46294</v>
      </c>
      <c r="W60" s="6" t="s">
        <v>719</v>
      </c>
      <c r="X60" s="5" t="s">
        <v>720</v>
      </c>
    </row>
    <row r="61" spans="1:24" ht="15" customHeight="1" x14ac:dyDescent="0.35">
      <c r="A61" s="14">
        <v>9780847877133</v>
      </c>
      <c r="B61" s="2" t="s">
        <v>728</v>
      </c>
      <c r="C61" s="2" t="s">
        <v>729</v>
      </c>
      <c r="D61" s="2" t="s">
        <v>730</v>
      </c>
      <c r="E61" s="2" t="s">
        <v>731</v>
      </c>
      <c r="F61" s="2" t="s">
        <v>1342</v>
      </c>
      <c r="G61" s="2" t="e">
        <f>VLOOKUP(A61,[1]OrderExport!$A:$K,11,0)</f>
        <v>#N/A</v>
      </c>
      <c r="H61" s="10" t="e">
        <f t="shared" si="0"/>
        <v>#N/A</v>
      </c>
      <c r="I61" s="3">
        <v>55</v>
      </c>
      <c r="J61" s="4">
        <v>46294</v>
      </c>
      <c r="K61" s="8">
        <v>46294</v>
      </c>
      <c r="L61" s="2" t="s">
        <v>420</v>
      </c>
      <c r="M61" s="5">
        <v>336</v>
      </c>
      <c r="N61" s="2" t="s">
        <v>545</v>
      </c>
      <c r="O61" s="2" t="s">
        <v>26</v>
      </c>
      <c r="P61" s="2" t="s">
        <v>732</v>
      </c>
      <c r="Q61" s="2" t="s">
        <v>1430</v>
      </c>
      <c r="R61" s="2" t="s">
        <v>196</v>
      </c>
      <c r="S61" s="2" t="s">
        <v>29</v>
      </c>
      <c r="T61" s="2" t="s">
        <v>30</v>
      </c>
      <c r="U61" s="4">
        <v>46255</v>
      </c>
      <c r="V61" s="4">
        <v>46294</v>
      </c>
      <c r="W61" s="6" t="s">
        <v>733</v>
      </c>
      <c r="X61" s="6" t="s">
        <v>734</v>
      </c>
    </row>
    <row r="62" spans="1:24" ht="15" customHeight="1" x14ac:dyDescent="0.35">
      <c r="A62" s="14">
        <v>9780847874323</v>
      </c>
      <c r="B62" s="2" t="s">
        <v>439</v>
      </c>
      <c r="C62" s="2" t="s">
        <v>440</v>
      </c>
      <c r="D62" s="2" t="s">
        <v>441</v>
      </c>
      <c r="E62" s="2" t="s">
        <v>442</v>
      </c>
      <c r="F62" s="2" t="s">
        <v>1300</v>
      </c>
      <c r="G62" s="2" t="e">
        <f>VLOOKUP(A62,[1]OrderExport!$A:$K,11,0)</f>
        <v>#N/A</v>
      </c>
      <c r="H62" s="10" t="e">
        <f t="shared" si="0"/>
        <v>#N/A</v>
      </c>
      <c r="I62" s="3">
        <v>125</v>
      </c>
      <c r="J62" s="4">
        <v>46294</v>
      </c>
      <c r="K62" s="8">
        <v>46294</v>
      </c>
      <c r="L62" s="2" t="s">
        <v>420</v>
      </c>
      <c r="M62" s="5">
        <v>288</v>
      </c>
      <c r="N62" s="2" t="s">
        <v>264</v>
      </c>
      <c r="O62" s="2" t="s">
        <v>26</v>
      </c>
      <c r="P62" s="2" t="s">
        <v>443</v>
      </c>
      <c r="Q62" s="2" t="s">
        <v>1432</v>
      </c>
      <c r="R62" s="2" t="s">
        <v>444</v>
      </c>
      <c r="S62" s="2" t="s">
        <v>29</v>
      </c>
      <c r="T62" s="2" t="s">
        <v>30</v>
      </c>
      <c r="U62" s="4">
        <v>46255</v>
      </c>
      <c r="V62" s="4">
        <v>46294</v>
      </c>
      <c r="W62" s="6" t="s">
        <v>445</v>
      </c>
      <c r="X62" s="5" t="s">
        <v>446</v>
      </c>
    </row>
    <row r="63" spans="1:24" ht="15" customHeight="1" x14ac:dyDescent="0.35">
      <c r="A63" s="14">
        <v>9780847877102</v>
      </c>
      <c r="B63" s="2" t="s">
        <v>707</v>
      </c>
      <c r="C63" s="2" t="s">
        <v>708</v>
      </c>
      <c r="D63" s="2" t="s">
        <v>709</v>
      </c>
      <c r="E63" s="2" t="s">
        <v>710</v>
      </c>
      <c r="F63" s="2" t="s">
        <v>1339</v>
      </c>
      <c r="G63" s="2" t="e">
        <f>VLOOKUP(A63,[1]OrderExport!$A:$K,11,0)</f>
        <v>#N/A</v>
      </c>
      <c r="H63" s="10" t="e">
        <f t="shared" si="0"/>
        <v>#N/A</v>
      </c>
      <c r="I63" s="3">
        <v>65</v>
      </c>
      <c r="J63" s="4">
        <v>46273</v>
      </c>
      <c r="K63" s="8">
        <v>46273</v>
      </c>
      <c r="L63" s="2" t="s">
        <v>420</v>
      </c>
      <c r="M63" s="5">
        <v>208</v>
      </c>
      <c r="N63" s="2" t="s">
        <v>472</v>
      </c>
      <c r="O63" s="2" t="s">
        <v>26</v>
      </c>
      <c r="P63" s="2" t="s">
        <v>711</v>
      </c>
      <c r="Q63" s="2" t="s">
        <v>1430</v>
      </c>
      <c r="R63" s="2" t="s">
        <v>196</v>
      </c>
      <c r="S63" s="2" t="s">
        <v>29</v>
      </c>
      <c r="T63" s="2" t="s">
        <v>30</v>
      </c>
      <c r="U63" s="4">
        <v>46234</v>
      </c>
      <c r="V63" s="4">
        <v>46273</v>
      </c>
      <c r="W63" s="6" t="s">
        <v>712</v>
      </c>
      <c r="X63" s="6" t="s">
        <v>713</v>
      </c>
    </row>
    <row r="64" spans="1:24" ht="15" customHeight="1" x14ac:dyDescent="0.35">
      <c r="A64" s="14">
        <v>9780847859948</v>
      </c>
      <c r="B64" s="2" t="s">
        <v>416</v>
      </c>
      <c r="C64" s="2" t="s">
        <v>417</v>
      </c>
      <c r="D64" s="2" t="s">
        <v>418</v>
      </c>
      <c r="E64" s="2" t="s">
        <v>419</v>
      </c>
      <c r="F64" s="2" t="s">
        <v>1297</v>
      </c>
      <c r="G64" s="2" t="e">
        <f>VLOOKUP(A64,[1]OrderExport!$A:$K,11,0)</f>
        <v>#N/A</v>
      </c>
      <c r="H64" s="10" t="e">
        <f t="shared" si="0"/>
        <v>#N/A</v>
      </c>
      <c r="I64" s="3">
        <v>85</v>
      </c>
      <c r="J64" s="4">
        <v>46280</v>
      </c>
      <c r="K64" s="8">
        <v>46280</v>
      </c>
      <c r="L64" s="2" t="s">
        <v>420</v>
      </c>
      <c r="M64" s="5">
        <v>288</v>
      </c>
      <c r="N64" s="2" t="s">
        <v>368</v>
      </c>
      <c r="O64" s="2" t="s">
        <v>26</v>
      </c>
      <c r="P64" s="2" t="s">
        <v>296</v>
      </c>
      <c r="Q64" s="2" t="s">
        <v>1430</v>
      </c>
      <c r="R64" s="2" t="s">
        <v>421</v>
      </c>
      <c r="S64" s="2" t="s">
        <v>29</v>
      </c>
      <c r="T64" s="2" t="s">
        <v>30</v>
      </c>
      <c r="U64" s="4">
        <v>46241</v>
      </c>
      <c r="V64" s="4">
        <v>46280</v>
      </c>
      <c r="W64" s="6" t="s">
        <v>422</v>
      </c>
      <c r="X64" s="6" t="s">
        <v>423</v>
      </c>
    </row>
    <row r="65" spans="1:24" ht="15" customHeight="1" x14ac:dyDescent="0.35">
      <c r="A65" s="14">
        <v>9780847877294</v>
      </c>
      <c r="B65" s="2" t="s">
        <v>809</v>
      </c>
      <c r="C65" s="2" t="s">
        <v>810</v>
      </c>
      <c r="D65" s="2" t="s">
        <v>811</v>
      </c>
      <c r="E65" s="2" t="s">
        <v>812</v>
      </c>
      <c r="F65" s="2" t="s">
        <v>1355</v>
      </c>
      <c r="G65" s="2" t="e">
        <f>VLOOKUP(A65,[1]OrderExport!$A:$K,11,0)</f>
        <v>#N/A</v>
      </c>
      <c r="H65" s="10" t="e">
        <f t="shared" si="0"/>
        <v>#N/A</v>
      </c>
      <c r="I65" s="3">
        <v>65</v>
      </c>
      <c r="J65" s="4">
        <v>46280</v>
      </c>
      <c r="K65" s="8">
        <v>46280</v>
      </c>
      <c r="L65" s="2" t="s">
        <v>420</v>
      </c>
      <c r="M65" s="5">
        <v>224</v>
      </c>
      <c r="N65" s="2" t="s">
        <v>395</v>
      </c>
      <c r="O65" s="2" t="s">
        <v>26</v>
      </c>
      <c r="P65" s="2" t="s">
        <v>813</v>
      </c>
      <c r="Q65" s="2" t="s">
        <v>1430</v>
      </c>
      <c r="R65" s="2" t="s">
        <v>196</v>
      </c>
      <c r="S65" s="2" t="s">
        <v>29</v>
      </c>
      <c r="T65" s="2" t="s">
        <v>30</v>
      </c>
      <c r="U65" s="4">
        <v>46241</v>
      </c>
      <c r="V65" s="4">
        <v>46280</v>
      </c>
      <c r="W65" s="6" t="s">
        <v>814</v>
      </c>
      <c r="X65" s="6" t="s">
        <v>815</v>
      </c>
    </row>
    <row r="66" spans="1:24" ht="15" customHeight="1" x14ac:dyDescent="0.35">
      <c r="A66" s="14">
        <v>9780847838172</v>
      </c>
      <c r="B66" s="2" t="s">
        <v>391</v>
      </c>
      <c r="C66" s="2" t="s">
        <v>392</v>
      </c>
      <c r="D66" s="2"/>
      <c r="E66" s="2" t="s">
        <v>393</v>
      </c>
      <c r="F66" s="2" t="s">
        <v>1294</v>
      </c>
      <c r="G66" s="2" t="e">
        <f>VLOOKUP(A66,[1]OrderExport!$A:$K,11,0)</f>
        <v>#N/A</v>
      </c>
      <c r="H66" s="10" t="e">
        <f t="shared" si="0"/>
        <v>#N/A</v>
      </c>
      <c r="I66" s="3">
        <v>85</v>
      </c>
      <c r="J66" s="4">
        <v>46280</v>
      </c>
      <c r="K66" s="8">
        <v>46280</v>
      </c>
      <c r="L66" s="2" t="s">
        <v>394</v>
      </c>
      <c r="M66" s="5">
        <v>256</v>
      </c>
      <c r="N66" s="2" t="s">
        <v>395</v>
      </c>
      <c r="O66" s="2" t="s">
        <v>26</v>
      </c>
      <c r="P66" s="2" t="s">
        <v>396</v>
      </c>
      <c r="Q66" s="2" t="s">
        <v>1420</v>
      </c>
      <c r="R66" s="2" t="s">
        <v>397</v>
      </c>
      <c r="S66" s="2" t="s">
        <v>29</v>
      </c>
      <c r="T66" s="2" t="s">
        <v>30</v>
      </c>
      <c r="U66" s="4">
        <v>46241</v>
      </c>
      <c r="V66" s="4">
        <v>46280</v>
      </c>
      <c r="W66" s="6" t="s">
        <v>398</v>
      </c>
      <c r="X66" s="6" t="s">
        <v>399</v>
      </c>
    </row>
    <row r="67" spans="1:24" ht="15" customHeight="1" x14ac:dyDescent="0.35">
      <c r="A67" s="14">
        <v>9780847875610</v>
      </c>
      <c r="B67" s="2" t="s">
        <v>462</v>
      </c>
      <c r="C67" s="2" t="s">
        <v>463</v>
      </c>
      <c r="D67" s="2"/>
      <c r="E67" s="2" t="s">
        <v>464</v>
      </c>
      <c r="F67" s="2" t="s">
        <v>1303</v>
      </c>
      <c r="G67" s="2" t="e">
        <f>VLOOKUP(A67,[1]OrderExport!$A:$K,11,0)</f>
        <v>#N/A</v>
      </c>
      <c r="H67" s="10" t="e">
        <f t="shared" si="0"/>
        <v>#N/A</v>
      </c>
      <c r="I67" s="3">
        <v>75</v>
      </c>
      <c r="J67" s="4">
        <v>46287</v>
      </c>
      <c r="K67" s="8">
        <v>46287</v>
      </c>
      <c r="L67" s="2" t="s">
        <v>420</v>
      </c>
      <c r="M67" s="5">
        <v>288</v>
      </c>
      <c r="N67" s="2" t="s">
        <v>335</v>
      </c>
      <c r="O67" s="2" t="s">
        <v>26</v>
      </c>
      <c r="P67" s="2" t="s">
        <v>465</v>
      </c>
      <c r="Q67" s="2" t="s">
        <v>1420</v>
      </c>
      <c r="R67" s="2" t="s">
        <v>38</v>
      </c>
      <c r="S67" s="2" t="s">
        <v>29</v>
      </c>
      <c r="T67" s="2" t="s">
        <v>466</v>
      </c>
      <c r="U67" s="4">
        <v>46248</v>
      </c>
      <c r="V67" s="4">
        <v>46287</v>
      </c>
      <c r="W67" s="6" t="s">
        <v>467</v>
      </c>
      <c r="X67" s="6" t="s">
        <v>468</v>
      </c>
    </row>
    <row r="68" spans="1:24" ht="15" customHeight="1" x14ac:dyDescent="0.35">
      <c r="A68" s="14">
        <v>9781968417079</v>
      </c>
      <c r="B68" s="2" t="s">
        <v>1130</v>
      </c>
      <c r="C68" s="2" t="s">
        <v>1131</v>
      </c>
      <c r="D68" s="2"/>
      <c r="E68" s="2" t="s">
        <v>1132</v>
      </c>
      <c r="F68" s="2" t="s">
        <v>1396</v>
      </c>
      <c r="G68" s="2" t="e">
        <f>VLOOKUP(A68,[1]OrderExport!$A:$K,11,0)</f>
        <v>#N/A</v>
      </c>
      <c r="H68" s="10" t="e">
        <f t="shared" ref="H68:H126" si="1">HYPERLINK(G68)</f>
        <v>#N/A</v>
      </c>
      <c r="I68" s="3">
        <v>45</v>
      </c>
      <c r="J68" s="4">
        <v>46266</v>
      </c>
      <c r="K68" s="8">
        <v>46266</v>
      </c>
      <c r="L68" s="2" t="s">
        <v>1118</v>
      </c>
      <c r="M68" s="5">
        <v>140</v>
      </c>
      <c r="N68" s="2" t="s">
        <v>1133</v>
      </c>
      <c r="O68" s="2" t="s">
        <v>26</v>
      </c>
      <c r="P68" s="2" t="s">
        <v>1134</v>
      </c>
      <c r="Q68" s="2" t="s">
        <v>1420</v>
      </c>
      <c r="R68" s="2" t="s">
        <v>38</v>
      </c>
      <c r="S68" s="2" t="s">
        <v>29</v>
      </c>
      <c r="T68" s="2" t="s">
        <v>30</v>
      </c>
      <c r="U68" s="4">
        <v>46227</v>
      </c>
      <c r="V68" s="4">
        <v>46266</v>
      </c>
      <c r="W68" s="7" t="s">
        <v>1135</v>
      </c>
      <c r="X68" s="6" t="s">
        <v>1136</v>
      </c>
    </row>
    <row r="69" spans="1:24" ht="15" customHeight="1" x14ac:dyDescent="0.35">
      <c r="A69" s="14">
        <v>9780847877645</v>
      </c>
      <c r="B69" s="2" t="s">
        <v>946</v>
      </c>
      <c r="C69" s="2" t="s">
        <v>947</v>
      </c>
      <c r="D69" s="2" t="s">
        <v>948</v>
      </c>
      <c r="E69" s="2" t="s">
        <v>949</v>
      </c>
      <c r="F69" s="2" t="s">
        <v>1375</v>
      </c>
      <c r="G69" s="2" t="e">
        <f>VLOOKUP(A69,[1]OrderExport!$A:$K,11,0)</f>
        <v>#N/A</v>
      </c>
      <c r="H69" s="10" t="e">
        <f t="shared" si="1"/>
        <v>#N/A</v>
      </c>
      <c r="I69" s="3">
        <v>75</v>
      </c>
      <c r="J69" s="4">
        <v>46266</v>
      </c>
      <c r="K69" s="8">
        <v>46266</v>
      </c>
      <c r="L69" s="2" t="s">
        <v>420</v>
      </c>
      <c r="M69" s="5">
        <v>275</v>
      </c>
      <c r="N69" s="2" t="s">
        <v>950</v>
      </c>
      <c r="O69" s="2" t="s">
        <v>26</v>
      </c>
      <c r="P69" s="2" t="s">
        <v>951</v>
      </c>
      <c r="Q69" s="2" t="s">
        <v>1420</v>
      </c>
      <c r="R69" s="2" t="s">
        <v>38</v>
      </c>
      <c r="S69" s="2" t="s">
        <v>29</v>
      </c>
      <c r="T69" s="2" t="s">
        <v>404</v>
      </c>
      <c r="U69" s="4">
        <v>46227</v>
      </c>
      <c r="V69" s="4">
        <v>46266</v>
      </c>
      <c r="W69" s="6" t="s">
        <v>952</v>
      </c>
      <c r="X69" s="6" t="s">
        <v>953</v>
      </c>
    </row>
    <row r="70" spans="1:24" ht="15" customHeight="1" x14ac:dyDescent="0.35">
      <c r="A70" s="14">
        <v>9780847876167</v>
      </c>
      <c r="B70" s="2" t="s">
        <v>483</v>
      </c>
      <c r="C70" s="2" t="s">
        <v>484</v>
      </c>
      <c r="D70" s="2" t="s">
        <v>485</v>
      </c>
      <c r="E70" s="2" t="s">
        <v>486</v>
      </c>
      <c r="F70" s="2" t="s">
        <v>1306</v>
      </c>
      <c r="G70" s="2" t="e">
        <f>VLOOKUP(A70,[1]OrderExport!$A:$K,11,0)</f>
        <v>#N/A</v>
      </c>
      <c r="H70" s="10" t="e">
        <f t="shared" si="1"/>
        <v>#N/A</v>
      </c>
      <c r="I70" s="3">
        <v>35</v>
      </c>
      <c r="J70" s="4">
        <v>46273</v>
      </c>
      <c r="K70" s="8">
        <v>46273</v>
      </c>
      <c r="L70" s="2" t="s">
        <v>420</v>
      </c>
      <c r="M70" s="5">
        <v>100</v>
      </c>
      <c r="N70" s="2" t="s">
        <v>487</v>
      </c>
      <c r="O70" s="2" t="s">
        <v>26</v>
      </c>
      <c r="P70" s="2" t="s">
        <v>488</v>
      </c>
      <c r="Q70" s="2" t="s">
        <v>1422</v>
      </c>
      <c r="R70" s="2" t="s">
        <v>163</v>
      </c>
      <c r="S70" s="2" t="s">
        <v>29</v>
      </c>
      <c r="T70" s="2" t="s">
        <v>30</v>
      </c>
      <c r="U70" s="4">
        <v>46234</v>
      </c>
      <c r="V70" s="4">
        <v>46273</v>
      </c>
      <c r="W70" s="6" t="s">
        <v>489</v>
      </c>
      <c r="X70" s="6" t="s">
        <v>490</v>
      </c>
    </row>
    <row r="71" spans="1:24" ht="15" customHeight="1" x14ac:dyDescent="0.35">
      <c r="A71" s="14">
        <v>9781951449964</v>
      </c>
      <c r="B71" s="2" t="s">
        <v>1114</v>
      </c>
      <c r="C71" s="2" t="s">
        <v>1115</v>
      </c>
      <c r="D71" s="2" t="s">
        <v>1116</v>
      </c>
      <c r="E71" s="2" t="s">
        <v>1117</v>
      </c>
      <c r="F71" s="2" t="s">
        <v>1394</v>
      </c>
      <c r="G71" s="2" t="e">
        <f>VLOOKUP(A71,[1]OrderExport!$A:$K,11,0)</f>
        <v>#N/A</v>
      </c>
      <c r="H71" s="10" t="e">
        <f t="shared" si="1"/>
        <v>#N/A</v>
      </c>
      <c r="I71" s="3">
        <v>125</v>
      </c>
      <c r="J71" s="4">
        <v>46266</v>
      </c>
      <c r="K71" s="8">
        <v>46266</v>
      </c>
      <c r="L71" s="2" t="s">
        <v>1118</v>
      </c>
      <c r="M71" s="5">
        <v>146</v>
      </c>
      <c r="N71" s="2"/>
      <c r="O71" s="2" t="s">
        <v>26</v>
      </c>
      <c r="P71" s="2" t="s">
        <v>1119</v>
      </c>
      <c r="Q71" s="2" t="s">
        <v>1420</v>
      </c>
      <c r="R71" s="2" t="s">
        <v>38</v>
      </c>
      <c r="S71" s="2" t="s">
        <v>29</v>
      </c>
      <c r="T71" s="2" t="s">
        <v>30</v>
      </c>
      <c r="U71" s="4">
        <v>46227</v>
      </c>
      <c r="V71" s="4">
        <v>46266</v>
      </c>
      <c r="W71" s="7" t="s">
        <v>1120</v>
      </c>
      <c r="X71" s="6" t="s">
        <v>1121</v>
      </c>
    </row>
    <row r="72" spans="1:24" ht="15" customHeight="1" x14ac:dyDescent="0.35">
      <c r="A72" s="14">
        <v>9781968417024</v>
      </c>
      <c r="B72" s="2" t="s">
        <v>1122</v>
      </c>
      <c r="C72" s="2" t="s">
        <v>1123</v>
      </c>
      <c r="D72" s="2" t="s">
        <v>1124</v>
      </c>
      <c r="E72" s="2" t="s">
        <v>1125</v>
      </c>
      <c r="F72" s="2" t="s">
        <v>1395</v>
      </c>
      <c r="G72" s="2" t="e">
        <f>VLOOKUP(A72,[1]OrderExport!$A:$K,11,0)</f>
        <v>#N/A</v>
      </c>
      <c r="H72" s="10" t="e">
        <f t="shared" si="1"/>
        <v>#N/A</v>
      </c>
      <c r="I72" s="3">
        <v>40</v>
      </c>
      <c r="J72" s="4">
        <v>46273</v>
      </c>
      <c r="K72" s="8">
        <v>46273</v>
      </c>
      <c r="L72" s="2" t="s">
        <v>1118</v>
      </c>
      <c r="M72" s="5">
        <v>272</v>
      </c>
      <c r="N72" s="2" t="s">
        <v>1126</v>
      </c>
      <c r="O72" s="2" t="s">
        <v>209</v>
      </c>
      <c r="P72" s="2" t="s">
        <v>1127</v>
      </c>
      <c r="Q72" s="2" t="s">
        <v>1420</v>
      </c>
      <c r="R72" s="2" t="s">
        <v>1113</v>
      </c>
      <c r="S72" s="2" t="s">
        <v>29</v>
      </c>
      <c r="T72" s="2" t="s">
        <v>30</v>
      </c>
      <c r="U72" s="4">
        <v>46234</v>
      </c>
      <c r="V72" s="4">
        <v>46273</v>
      </c>
      <c r="W72" s="7" t="s">
        <v>1128</v>
      </c>
      <c r="X72" s="6" t="s">
        <v>1129</v>
      </c>
    </row>
    <row r="73" spans="1:24" ht="15" customHeight="1" x14ac:dyDescent="0.35">
      <c r="A73" s="14">
        <v>9780847877430</v>
      </c>
      <c r="B73" s="2" t="s">
        <v>889</v>
      </c>
      <c r="C73" s="2" t="s">
        <v>890</v>
      </c>
      <c r="D73" s="2"/>
      <c r="E73" s="2" t="s">
        <v>891</v>
      </c>
      <c r="F73" s="2" t="s">
        <v>1367</v>
      </c>
      <c r="G73" s="2" t="e">
        <f>VLOOKUP(A73,[1]OrderExport!$A:$K,11,0)</f>
        <v>#N/A</v>
      </c>
      <c r="H73" s="10" t="e">
        <f t="shared" si="1"/>
        <v>#N/A</v>
      </c>
      <c r="I73" s="3">
        <v>65</v>
      </c>
      <c r="J73" s="4">
        <v>46280</v>
      </c>
      <c r="K73" s="8">
        <v>46280</v>
      </c>
      <c r="L73" s="2" t="s">
        <v>394</v>
      </c>
      <c r="M73" s="5">
        <v>224</v>
      </c>
      <c r="N73" s="2" t="s">
        <v>560</v>
      </c>
      <c r="O73" s="2" t="s">
        <v>26</v>
      </c>
      <c r="P73" s="2" t="s">
        <v>892</v>
      </c>
      <c r="Q73" s="2" t="s">
        <v>1420</v>
      </c>
      <c r="R73" s="2" t="s">
        <v>38</v>
      </c>
      <c r="S73" s="2" t="s">
        <v>182</v>
      </c>
      <c r="T73" s="2" t="s">
        <v>30</v>
      </c>
      <c r="U73" s="4">
        <v>46241</v>
      </c>
      <c r="V73" s="4">
        <v>46280</v>
      </c>
      <c r="W73" s="6" t="s">
        <v>893</v>
      </c>
      <c r="X73" s="6" t="s">
        <v>894</v>
      </c>
    </row>
    <row r="74" spans="1:24" ht="15" customHeight="1" x14ac:dyDescent="0.35">
      <c r="A74" s="14">
        <v>9780847876969</v>
      </c>
      <c r="B74" s="2" t="s">
        <v>641</v>
      </c>
      <c r="C74" s="2" t="s">
        <v>642</v>
      </c>
      <c r="D74" s="2" t="s">
        <v>643</v>
      </c>
      <c r="E74" s="2" t="s">
        <v>644</v>
      </c>
      <c r="F74" s="2" t="s">
        <v>1329</v>
      </c>
      <c r="G74" s="2" t="e">
        <f>VLOOKUP(A74,[1]OrderExport!$A:$K,11,0)</f>
        <v>#N/A</v>
      </c>
      <c r="H74" s="10" t="e">
        <f t="shared" si="1"/>
        <v>#N/A</v>
      </c>
      <c r="I74" s="3">
        <v>50</v>
      </c>
      <c r="J74" s="4">
        <v>46287</v>
      </c>
      <c r="K74" s="8">
        <v>46287</v>
      </c>
      <c r="L74" s="2" t="s">
        <v>394</v>
      </c>
      <c r="M74" s="5">
        <v>240</v>
      </c>
      <c r="N74" s="2" t="s">
        <v>645</v>
      </c>
      <c r="O74" s="2" t="s">
        <v>26</v>
      </c>
      <c r="P74" s="2" t="s">
        <v>412</v>
      </c>
      <c r="Q74" s="2" t="s">
        <v>1420</v>
      </c>
      <c r="R74" s="2" t="s">
        <v>38</v>
      </c>
      <c r="S74" s="2" t="s">
        <v>29</v>
      </c>
      <c r="T74" s="2" t="s">
        <v>30</v>
      </c>
      <c r="U74" s="4">
        <v>46248</v>
      </c>
      <c r="V74" s="4">
        <v>46287</v>
      </c>
      <c r="W74" s="6" t="s">
        <v>646</v>
      </c>
      <c r="X74" s="6" t="s">
        <v>647</v>
      </c>
    </row>
    <row r="75" spans="1:24" ht="15" customHeight="1" x14ac:dyDescent="0.35">
      <c r="A75" s="14">
        <v>9780847877218</v>
      </c>
      <c r="B75" s="2" t="s">
        <v>772</v>
      </c>
      <c r="C75" s="2" t="s">
        <v>773</v>
      </c>
      <c r="D75" s="2"/>
      <c r="E75" s="2" t="s">
        <v>774</v>
      </c>
      <c r="F75" s="2" t="s">
        <v>1349</v>
      </c>
      <c r="G75" s="2" t="e">
        <f>VLOOKUP(A75,[1]OrderExport!$A:$K,11,0)</f>
        <v>#N/A</v>
      </c>
      <c r="H75" s="10" t="e">
        <f t="shared" si="1"/>
        <v>#N/A</v>
      </c>
      <c r="I75" s="3">
        <v>50</v>
      </c>
      <c r="J75" s="4">
        <v>46308</v>
      </c>
      <c r="K75" s="8">
        <v>46308</v>
      </c>
      <c r="L75" s="2" t="s">
        <v>394</v>
      </c>
      <c r="M75" s="5">
        <v>352</v>
      </c>
      <c r="N75" s="2" t="s">
        <v>560</v>
      </c>
      <c r="O75" s="2" t="s">
        <v>26</v>
      </c>
      <c r="P75" s="2" t="s">
        <v>611</v>
      </c>
      <c r="Q75" s="2" t="s">
        <v>1440</v>
      </c>
      <c r="R75" s="2" t="s">
        <v>775</v>
      </c>
      <c r="S75" s="2" t="s">
        <v>182</v>
      </c>
      <c r="T75" s="2" t="s">
        <v>30</v>
      </c>
      <c r="U75" s="4">
        <v>46269</v>
      </c>
      <c r="V75" s="4">
        <v>46308</v>
      </c>
      <c r="W75" s="6" t="s">
        <v>776</v>
      </c>
      <c r="X75" s="6" t="s">
        <v>777</v>
      </c>
    </row>
    <row r="76" spans="1:24" ht="15" customHeight="1" x14ac:dyDescent="0.35">
      <c r="A76" s="14">
        <v>9780847876945</v>
      </c>
      <c r="B76" s="2" t="s">
        <v>628</v>
      </c>
      <c r="C76" s="2" t="s">
        <v>629</v>
      </c>
      <c r="D76" s="2" t="s">
        <v>630</v>
      </c>
      <c r="E76" s="2" t="s">
        <v>393</v>
      </c>
      <c r="F76" s="2" t="s">
        <v>1327</v>
      </c>
      <c r="G76" s="2" t="e">
        <f>VLOOKUP(A76,[1]OrderExport!$A:$K,11,0)</f>
        <v>#N/A</v>
      </c>
      <c r="H76" s="10" t="e">
        <f t="shared" si="1"/>
        <v>#N/A</v>
      </c>
      <c r="I76" s="3">
        <v>150</v>
      </c>
      <c r="J76" s="4">
        <v>46301</v>
      </c>
      <c r="K76" s="8">
        <v>46301</v>
      </c>
      <c r="L76" s="2" t="s">
        <v>394</v>
      </c>
      <c r="M76" s="5">
        <v>374</v>
      </c>
      <c r="N76" s="2" t="s">
        <v>287</v>
      </c>
      <c r="O76" s="2" t="s">
        <v>26</v>
      </c>
      <c r="P76" s="2" t="s">
        <v>631</v>
      </c>
      <c r="Q76" s="2" t="s">
        <v>1422</v>
      </c>
      <c r="R76" s="2" t="s">
        <v>480</v>
      </c>
      <c r="S76" s="2" t="s">
        <v>29</v>
      </c>
      <c r="T76" s="2" t="s">
        <v>30</v>
      </c>
      <c r="U76" s="4">
        <v>46262</v>
      </c>
      <c r="V76" s="4">
        <v>46301</v>
      </c>
      <c r="W76" s="6" t="s">
        <v>632</v>
      </c>
      <c r="X76" s="6" t="s">
        <v>633</v>
      </c>
    </row>
    <row r="77" spans="1:24" ht="15" customHeight="1" x14ac:dyDescent="0.35">
      <c r="A77" s="14">
        <v>9780847870370</v>
      </c>
      <c r="B77" s="2" t="s">
        <v>431</v>
      </c>
      <c r="C77" s="2" t="s">
        <v>432</v>
      </c>
      <c r="D77" s="2" t="s">
        <v>433</v>
      </c>
      <c r="E77" s="2" t="s">
        <v>434</v>
      </c>
      <c r="F77" s="2" t="s">
        <v>1299</v>
      </c>
      <c r="G77" s="2" t="e">
        <f>VLOOKUP(A77,[1]OrderExport!$A:$K,11,0)</f>
        <v>#N/A</v>
      </c>
      <c r="H77" s="10" t="e">
        <f t="shared" si="1"/>
        <v>#N/A</v>
      </c>
      <c r="I77" s="3">
        <v>60</v>
      </c>
      <c r="J77" s="4">
        <v>46266</v>
      </c>
      <c r="K77" s="8">
        <v>46266</v>
      </c>
      <c r="L77" s="2" t="s">
        <v>394</v>
      </c>
      <c r="M77" s="5">
        <v>288</v>
      </c>
      <c r="N77" s="2" t="s">
        <v>170</v>
      </c>
      <c r="O77" s="2" t="s">
        <v>26</v>
      </c>
      <c r="P77" s="2" t="s">
        <v>435</v>
      </c>
      <c r="Q77" s="2" t="s">
        <v>1420</v>
      </c>
      <c r="R77" s="2" t="s">
        <v>436</v>
      </c>
      <c r="S77" s="2" t="s">
        <v>29</v>
      </c>
      <c r="T77" s="2" t="s">
        <v>30</v>
      </c>
      <c r="U77" s="4">
        <v>46227</v>
      </c>
      <c r="V77" s="4">
        <v>46266</v>
      </c>
      <c r="W77" s="6" t="s">
        <v>437</v>
      </c>
      <c r="X77" s="6" t="s">
        <v>438</v>
      </c>
    </row>
    <row r="78" spans="1:24" ht="15" customHeight="1" x14ac:dyDescent="0.35">
      <c r="A78" s="14">
        <v>9780847877324</v>
      </c>
      <c r="B78" s="2" t="s">
        <v>828</v>
      </c>
      <c r="C78" s="2" t="s">
        <v>829</v>
      </c>
      <c r="D78" s="2"/>
      <c r="E78" s="2" t="s">
        <v>830</v>
      </c>
      <c r="F78" s="2" t="s">
        <v>1358</v>
      </c>
      <c r="G78" s="2" t="e">
        <f>VLOOKUP(A78,[1]OrderExport!$A:$K,11,0)</f>
        <v>#N/A</v>
      </c>
      <c r="H78" s="10" t="e">
        <f t="shared" si="1"/>
        <v>#N/A</v>
      </c>
      <c r="I78" s="3">
        <v>57.5</v>
      </c>
      <c r="J78" s="4">
        <v>46287</v>
      </c>
      <c r="K78" s="8">
        <v>46287</v>
      </c>
      <c r="L78" s="2" t="s">
        <v>394</v>
      </c>
      <c r="M78" s="5">
        <v>200</v>
      </c>
      <c r="N78" s="2" t="s">
        <v>225</v>
      </c>
      <c r="O78" s="2" t="s">
        <v>26</v>
      </c>
      <c r="P78" s="2" t="s">
        <v>248</v>
      </c>
      <c r="Q78" s="2" t="s">
        <v>1426</v>
      </c>
      <c r="R78" s="2" t="s">
        <v>234</v>
      </c>
      <c r="S78" s="2" t="s">
        <v>29</v>
      </c>
      <c r="T78" s="2" t="s">
        <v>30</v>
      </c>
      <c r="U78" s="4">
        <v>46248</v>
      </c>
      <c r="V78" s="4">
        <v>46287</v>
      </c>
      <c r="W78" s="6" t="s">
        <v>831</v>
      </c>
      <c r="X78" s="6" t="s">
        <v>832</v>
      </c>
    </row>
    <row r="79" spans="1:24" ht="15" customHeight="1" x14ac:dyDescent="0.35">
      <c r="A79" s="14">
        <v>9780847876952</v>
      </c>
      <c r="B79" s="2" t="s">
        <v>634</v>
      </c>
      <c r="C79" s="2" t="s">
        <v>635</v>
      </c>
      <c r="D79" s="2"/>
      <c r="E79" s="2" t="s">
        <v>636</v>
      </c>
      <c r="F79" s="2" t="s">
        <v>1328</v>
      </c>
      <c r="G79" s="2" t="e">
        <f>VLOOKUP(A79,[1]OrderExport!$A:$K,11,0)</f>
        <v>#N/A</v>
      </c>
      <c r="H79" s="10" t="e">
        <f t="shared" si="1"/>
        <v>#N/A</v>
      </c>
      <c r="I79" s="3">
        <v>65</v>
      </c>
      <c r="J79" s="4">
        <v>46287</v>
      </c>
      <c r="K79" s="8">
        <v>46287</v>
      </c>
      <c r="L79" s="2" t="s">
        <v>394</v>
      </c>
      <c r="M79" s="5">
        <v>224</v>
      </c>
      <c r="N79" s="2" t="s">
        <v>637</v>
      </c>
      <c r="O79" s="2" t="s">
        <v>26</v>
      </c>
      <c r="P79" s="2" t="s">
        <v>638</v>
      </c>
      <c r="Q79" s="2" t="s">
        <v>1420</v>
      </c>
      <c r="R79" s="2" t="s">
        <v>38</v>
      </c>
      <c r="S79" s="2" t="s">
        <v>29</v>
      </c>
      <c r="T79" s="2" t="s">
        <v>30</v>
      </c>
      <c r="U79" s="4">
        <v>46248</v>
      </c>
      <c r="V79" s="4">
        <v>46287</v>
      </c>
      <c r="W79" s="6" t="s">
        <v>639</v>
      </c>
      <c r="X79" s="6" t="s">
        <v>640</v>
      </c>
    </row>
    <row r="80" spans="1:24" ht="15" customHeight="1" x14ac:dyDescent="0.35">
      <c r="A80" s="14">
        <v>9780847877263</v>
      </c>
      <c r="B80" s="2" t="s">
        <v>790</v>
      </c>
      <c r="C80" s="2" t="s">
        <v>791</v>
      </c>
      <c r="D80" s="2" t="s">
        <v>792</v>
      </c>
      <c r="E80" s="2" t="s">
        <v>793</v>
      </c>
      <c r="F80" s="2" t="s">
        <v>1352</v>
      </c>
      <c r="G80" s="2" t="e">
        <f>VLOOKUP(A80,[1]OrderExport!$A:$K,11,0)</f>
        <v>#N/A</v>
      </c>
      <c r="H80" s="10" t="e">
        <f t="shared" si="1"/>
        <v>#N/A</v>
      </c>
      <c r="I80" s="3">
        <v>55</v>
      </c>
      <c r="J80" s="4">
        <v>46294</v>
      </c>
      <c r="K80" s="8">
        <v>46294</v>
      </c>
      <c r="L80" s="2" t="s">
        <v>394</v>
      </c>
      <c r="M80" s="5">
        <v>368</v>
      </c>
      <c r="N80" s="2" t="s">
        <v>225</v>
      </c>
      <c r="O80" s="2" t="s">
        <v>26</v>
      </c>
      <c r="P80" s="2" t="s">
        <v>145</v>
      </c>
      <c r="Q80" s="2" t="s">
        <v>1426</v>
      </c>
      <c r="R80" s="2" t="s">
        <v>234</v>
      </c>
      <c r="S80" s="2" t="s">
        <v>29</v>
      </c>
      <c r="T80" s="2" t="s">
        <v>30</v>
      </c>
      <c r="U80" s="4">
        <v>46255</v>
      </c>
      <c r="V80" s="4">
        <v>46294</v>
      </c>
      <c r="W80" s="6" t="s">
        <v>794</v>
      </c>
      <c r="X80" s="6" t="s">
        <v>795</v>
      </c>
    </row>
    <row r="81" spans="1:24" ht="15" customHeight="1" x14ac:dyDescent="0.35">
      <c r="A81" s="14">
        <v>9780847877522</v>
      </c>
      <c r="B81" s="2" t="s">
        <v>906</v>
      </c>
      <c r="C81" s="2" t="s">
        <v>907</v>
      </c>
      <c r="D81" s="2"/>
      <c r="E81" s="2" t="s">
        <v>908</v>
      </c>
      <c r="F81" s="2" t="s">
        <v>1370</v>
      </c>
      <c r="G81" s="2" t="e">
        <f>VLOOKUP(A81,[1]OrderExport!$A:$K,11,0)</f>
        <v>#N/A</v>
      </c>
      <c r="H81" s="10" t="e">
        <f t="shared" si="1"/>
        <v>#N/A</v>
      </c>
      <c r="I81" s="3">
        <v>75</v>
      </c>
      <c r="J81" s="4">
        <v>46350</v>
      </c>
      <c r="K81" s="8">
        <v>46350</v>
      </c>
      <c r="L81" s="2" t="s">
        <v>394</v>
      </c>
      <c r="M81" s="5">
        <v>224</v>
      </c>
      <c r="N81" s="2" t="s">
        <v>472</v>
      </c>
      <c r="O81" s="2" t="s">
        <v>26</v>
      </c>
      <c r="P81" s="2" t="s">
        <v>909</v>
      </c>
      <c r="Q81" s="2" t="s">
        <v>1426</v>
      </c>
      <c r="R81" s="2" t="s">
        <v>234</v>
      </c>
      <c r="S81" s="2" t="s">
        <v>29</v>
      </c>
      <c r="T81" s="2" t="s">
        <v>30</v>
      </c>
      <c r="U81" s="4">
        <v>46311</v>
      </c>
      <c r="V81" s="4">
        <v>46350</v>
      </c>
      <c r="W81" s="6" t="s">
        <v>910</v>
      </c>
      <c r="X81" s="6" t="s">
        <v>911</v>
      </c>
    </row>
    <row r="82" spans="1:24" ht="15" customHeight="1" x14ac:dyDescent="0.35">
      <c r="A82" s="14">
        <v>9780847877447</v>
      </c>
      <c r="B82" s="2" t="s">
        <v>895</v>
      </c>
      <c r="C82" s="2" t="s">
        <v>896</v>
      </c>
      <c r="D82" s="2"/>
      <c r="E82" s="2" t="s">
        <v>897</v>
      </c>
      <c r="F82" s="2" t="s">
        <v>1368</v>
      </c>
      <c r="G82" s="2" t="e">
        <f>VLOOKUP(A82,[1]OrderExport!$A:$K,11,0)</f>
        <v>#N/A</v>
      </c>
      <c r="H82" s="10" t="e">
        <f t="shared" si="1"/>
        <v>#N/A</v>
      </c>
      <c r="I82" s="3">
        <v>75</v>
      </c>
      <c r="J82" s="4">
        <v>46294</v>
      </c>
      <c r="K82" s="8">
        <v>46294</v>
      </c>
      <c r="L82" s="2" t="s">
        <v>394</v>
      </c>
      <c r="M82" s="5">
        <v>224</v>
      </c>
      <c r="N82" s="2" t="s">
        <v>225</v>
      </c>
      <c r="O82" s="2" t="s">
        <v>26</v>
      </c>
      <c r="P82" s="2" t="s">
        <v>265</v>
      </c>
      <c r="Q82" s="2" t="s">
        <v>1430</v>
      </c>
      <c r="R82" s="2" t="s">
        <v>196</v>
      </c>
      <c r="S82" s="2" t="s">
        <v>29</v>
      </c>
      <c r="T82" s="2" t="s">
        <v>30</v>
      </c>
      <c r="U82" s="4">
        <v>46255</v>
      </c>
      <c r="V82" s="4">
        <v>46294</v>
      </c>
      <c r="W82" s="6" t="s">
        <v>898</v>
      </c>
      <c r="X82" s="6" t="s">
        <v>899</v>
      </c>
    </row>
    <row r="83" spans="1:24" ht="15" customHeight="1" x14ac:dyDescent="0.35">
      <c r="A83" s="14">
        <v>9780847877041</v>
      </c>
      <c r="B83" s="2" t="s">
        <v>682</v>
      </c>
      <c r="C83" s="2" t="s">
        <v>683</v>
      </c>
      <c r="D83" s="2" t="s">
        <v>684</v>
      </c>
      <c r="E83" s="2" t="s">
        <v>685</v>
      </c>
      <c r="F83" s="2" t="s">
        <v>1335</v>
      </c>
      <c r="G83" s="2" t="e">
        <f>VLOOKUP(A83,[1]OrderExport!$A:$K,11,0)</f>
        <v>#N/A</v>
      </c>
      <c r="H83" s="10" t="e">
        <f t="shared" si="1"/>
        <v>#N/A</v>
      </c>
      <c r="I83" s="3">
        <v>65</v>
      </c>
      <c r="J83" s="4">
        <v>46301</v>
      </c>
      <c r="K83" s="8">
        <v>46301</v>
      </c>
      <c r="L83" s="2" t="s">
        <v>394</v>
      </c>
      <c r="M83" s="5">
        <v>224</v>
      </c>
      <c r="N83" s="2" t="s">
        <v>170</v>
      </c>
      <c r="O83" s="2" t="s">
        <v>26</v>
      </c>
      <c r="P83" s="2" t="s">
        <v>686</v>
      </c>
      <c r="Q83" s="2" t="s">
        <v>1420</v>
      </c>
      <c r="R83" s="2" t="s">
        <v>38</v>
      </c>
      <c r="S83" s="2" t="s">
        <v>29</v>
      </c>
      <c r="T83" s="2" t="s">
        <v>30</v>
      </c>
      <c r="U83" s="4">
        <v>46262</v>
      </c>
      <c r="V83" s="4">
        <v>46301</v>
      </c>
      <c r="W83" s="6" t="s">
        <v>687</v>
      </c>
      <c r="X83" s="6" t="s">
        <v>688</v>
      </c>
    </row>
    <row r="84" spans="1:24" ht="15" customHeight="1" x14ac:dyDescent="0.35">
      <c r="A84" s="14">
        <v>9780847876976</v>
      </c>
      <c r="B84" s="2" t="s">
        <v>648</v>
      </c>
      <c r="C84" s="2" t="s">
        <v>649</v>
      </c>
      <c r="D84" s="2" t="s">
        <v>650</v>
      </c>
      <c r="E84" s="2" t="s">
        <v>651</v>
      </c>
      <c r="F84" s="2" t="s">
        <v>1330</v>
      </c>
      <c r="G84" s="2" t="e">
        <f>VLOOKUP(A84,[1]OrderExport!$A:$K,11,0)</f>
        <v>#N/A</v>
      </c>
      <c r="H84" s="10" t="e">
        <f t="shared" si="1"/>
        <v>#N/A</v>
      </c>
      <c r="I84" s="3">
        <v>75</v>
      </c>
      <c r="J84" s="4">
        <v>46273</v>
      </c>
      <c r="K84" s="8">
        <v>46273</v>
      </c>
      <c r="L84" s="2" t="s">
        <v>394</v>
      </c>
      <c r="M84" s="5">
        <v>384</v>
      </c>
      <c r="N84" s="2" t="s">
        <v>652</v>
      </c>
      <c r="O84" s="2" t="s">
        <v>26</v>
      </c>
      <c r="P84" s="2" t="s">
        <v>653</v>
      </c>
      <c r="Q84" s="2" t="s">
        <v>1420</v>
      </c>
      <c r="R84" s="2" t="s">
        <v>38</v>
      </c>
      <c r="S84" s="2" t="s">
        <v>29</v>
      </c>
      <c r="T84" s="2" t="s">
        <v>30</v>
      </c>
      <c r="U84" s="4">
        <v>46234</v>
      </c>
      <c r="V84" s="4">
        <v>46273</v>
      </c>
      <c r="W84" s="6" t="s">
        <v>654</v>
      </c>
      <c r="X84" s="6" t="s">
        <v>655</v>
      </c>
    </row>
    <row r="85" spans="1:24" ht="15" customHeight="1" x14ac:dyDescent="0.35">
      <c r="A85" s="14">
        <v>9780847876549</v>
      </c>
      <c r="B85" s="2" t="s">
        <v>510</v>
      </c>
      <c r="C85" s="2" t="s">
        <v>511</v>
      </c>
      <c r="D85" s="2"/>
      <c r="E85" s="2" t="s">
        <v>512</v>
      </c>
      <c r="F85" s="2" t="s">
        <v>1310</v>
      </c>
      <c r="G85" s="2" t="e">
        <f>VLOOKUP(A85,[1]OrderExport!$A:$K,11,0)</f>
        <v>#N/A</v>
      </c>
      <c r="H85" s="10" t="e">
        <f t="shared" si="1"/>
        <v>#N/A</v>
      </c>
      <c r="I85" s="3">
        <v>85</v>
      </c>
      <c r="J85" s="4">
        <v>46287</v>
      </c>
      <c r="K85" s="8">
        <v>46287</v>
      </c>
      <c r="L85" s="2" t="s">
        <v>394</v>
      </c>
      <c r="M85" s="5">
        <v>272</v>
      </c>
      <c r="N85" s="2" t="s">
        <v>233</v>
      </c>
      <c r="O85" s="2" t="s">
        <v>26</v>
      </c>
      <c r="P85" s="2" t="s">
        <v>513</v>
      </c>
      <c r="Q85" s="2" t="s">
        <v>1420</v>
      </c>
      <c r="R85" s="2" t="s">
        <v>38</v>
      </c>
      <c r="S85" s="2" t="s">
        <v>29</v>
      </c>
      <c r="T85" s="2" t="s">
        <v>30</v>
      </c>
      <c r="U85" s="4">
        <v>46248</v>
      </c>
      <c r="V85" s="4">
        <v>46287</v>
      </c>
      <c r="W85" s="6" t="s">
        <v>514</v>
      </c>
      <c r="X85" s="6" t="s">
        <v>515</v>
      </c>
    </row>
    <row r="86" spans="1:24" ht="15" customHeight="1" x14ac:dyDescent="0.35">
      <c r="A86" s="14">
        <v>9780847877249</v>
      </c>
      <c r="B86" s="2" t="s">
        <v>784</v>
      </c>
      <c r="C86" s="2" t="s">
        <v>785</v>
      </c>
      <c r="D86" s="2"/>
      <c r="E86" s="2" t="s">
        <v>786</v>
      </c>
      <c r="F86" s="2" t="s">
        <v>1351</v>
      </c>
      <c r="G86" s="2" t="e">
        <f>VLOOKUP(A86,[1]OrderExport!$A:$K,11,0)</f>
        <v>#N/A</v>
      </c>
      <c r="H86" s="10" t="e">
        <f t="shared" si="1"/>
        <v>#N/A</v>
      </c>
      <c r="I86" s="3">
        <v>150</v>
      </c>
      <c r="J86" s="4">
        <v>46294</v>
      </c>
      <c r="K86" s="8">
        <v>46294</v>
      </c>
      <c r="L86" s="2" t="s">
        <v>394</v>
      </c>
      <c r="M86" s="5">
        <v>528</v>
      </c>
      <c r="N86" s="2" t="s">
        <v>310</v>
      </c>
      <c r="O86" s="2" t="s">
        <v>26</v>
      </c>
      <c r="P86" s="2" t="s">
        <v>787</v>
      </c>
      <c r="Q86" s="2" t="s">
        <v>1420</v>
      </c>
      <c r="R86" s="2" t="s">
        <v>38</v>
      </c>
      <c r="S86" s="2" t="s">
        <v>29</v>
      </c>
      <c r="T86" s="2" t="s">
        <v>30</v>
      </c>
      <c r="U86" s="4">
        <v>46255</v>
      </c>
      <c r="V86" s="4">
        <v>46294</v>
      </c>
      <c r="W86" s="6" t="s">
        <v>788</v>
      </c>
      <c r="X86" s="6" t="s">
        <v>789</v>
      </c>
    </row>
    <row r="87" spans="1:24" ht="15" customHeight="1" x14ac:dyDescent="0.35">
      <c r="A87" s="14">
        <v>9780847876938</v>
      </c>
      <c r="B87" s="2" t="s">
        <v>621</v>
      </c>
      <c r="C87" s="2" t="s">
        <v>622</v>
      </c>
      <c r="D87" s="2"/>
      <c r="E87" s="2" t="s">
        <v>623</v>
      </c>
      <c r="F87" s="2" t="s">
        <v>1326</v>
      </c>
      <c r="G87" s="2" t="e">
        <f>VLOOKUP(A87,[1]OrderExport!$A:$K,11,0)</f>
        <v>#N/A</v>
      </c>
      <c r="H87" s="10" t="e">
        <f t="shared" si="1"/>
        <v>#N/A</v>
      </c>
      <c r="I87" s="3">
        <v>65</v>
      </c>
      <c r="J87" s="4">
        <v>46273</v>
      </c>
      <c r="K87" s="8">
        <v>46273</v>
      </c>
      <c r="L87" s="2" t="s">
        <v>394</v>
      </c>
      <c r="M87" s="5">
        <v>246</v>
      </c>
      <c r="N87" s="2" t="s">
        <v>624</v>
      </c>
      <c r="O87" s="2" t="s">
        <v>26</v>
      </c>
      <c r="P87" s="2" t="s">
        <v>625</v>
      </c>
      <c r="Q87" s="2" t="s">
        <v>1420</v>
      </c>
      <c r="R87" s="2" t="s">
        <v>38</v>
      </c>
      <c r="S87" s="2" t="s">
        <v>29</v>
      </c>
      <c r="T87" s="2" t="s">
        <v>30</v>
      </c>
      <c r="U87" s="4">
        <v>46234</v>
      </c>
      <c r="V87" s="4">
        <v>46273</v>
      </c>
      <c r="W87" s="6" t="s">
        <v>626</v>
      </c>
      <c r="X87" s="6" t="s">
        <v>627</v>
      </c>
    </row>
    <row r="88" spans="1:24" ht="15" customHeight="1" x14ac:dyDescent="0.35">
      <c r="A88" s="14">
        <v>9780847877034</v>
      </c>
      <c r="B88" s="2" t="s">
        <v>677</v>
      </c>
      <c r="C88" s="2" t="s">
        <v>678</v>
      </c>
      <c r="D88" s="2"/>
      <c r="E88" s="2" t="s">
        <v>679</v>
      </c>
      <c r="F88" s="2" t="s">
        <v>1334</v>
      </c>
      <c r="G88" s="2" t="e">
        <f>VLOOKUP(A88,[1]OrderExport!$A:$K,11,0)</f>
        <v>#N/A</v>
      </c>
      <c r="H88" s="10" t="e">
        <f t="shared" si="1"/>
        <v>#N/A</v>
      </c>
      <c r="I88" s="3">
        <v>75</v>
      </c>
      <c r="J88" s="4">
        <v>46294</v>
      </c>
      <c r="K88" s="8">
        <v>46294</v>
      </c>
      <c r="L88" s="2" t="s">
        <v>394</v>
      </c>
      <c r="M88" s="5">
        <v>256</v>
      </c>
      <c r="N88" s="2" t="s">
        <v>395</v>
      </c>
      <c r="O88" s="2" t="s">
        <v>26</v>
      </c>
      <c r="P88" s="2" t="s">
        <v>226</v>
      </c>
      <c r="Q88" s="2" t="s">
        <v>1420</v>
      </c>
      <c r="R88" s="2" t="s">
        <v>38</v>
      </c>
      <c r="S88" s="2" t="s">
        <v>29</v>
      </c>
      <c r="T88" s="2" t="s">
        <v>30</v>
      </c>
      <c r="U88" s="4">
        <v>46255</v>
      </c>
      <c r="V88" s="4">
        <v>46294</v>
      </c>
      <c r="W88" s="6" t="s">
        <v>680</v>
      </c>
      <c r="X88" s="6" t="s">
        <v>681</v>
      </c>
    </row>
    <row r="89" spans="1:24" ht="15" customHeight="1" x14ac:dyDescent="0.35">
      <c r="A89" s="14">
        <v>9780847877232</v>
      </c>
      <c r="B89" s="2" t="s">
        <v>778</v>
      </c>
      <c r="C89" s="2" t="s">
        <v>779</v>
      </c>
      <c r="D89" s="2"/>
      <c r="E89" s="2" t="s">
        <v>780</v>
      </c>
      <c r="F89" s="2" t="s">
        <v>1350</v>
      </c>
      <c r="G89" s="2" t="e">
        <f>VLOOKUP(A89,[1]OrderExport!$A:$K,11,0)</f>
        <v>#N/A</v>
      </c>
      <c r="H89" s="10" t="e">
        <f t="shared" si="1"/>
        <v>#N/A</v>
      </c>
      <c r="I89" s="3">
        <v>75</v>
      </c>
      <c r="J89" s="4">
        <v>46294</v>
      </c>
      <c r="K89" s="8">
        <v>46294</v>
      </c>
      <c r="L89" s="2" t="s">
        <v>394</v>
      </c>
      <c r="M89" s="5">
        <v>288</v>
      </c>
      <c r="N89" s="2" t="s">
        <v>573</v>
      </c>
      <c r="O89" s="2" t="s">
        <v>26</v>
      </c>
      <c r="P89" s="2" t="s">
        <v>625</v>
      </c>
      <c r="Q89" s="2" t="s">
        <v>1420</v>
      </c>
      <c r="R89" s="2" t="s">
        <v>781</v>
      </c>
      <c r="S89" s="2" t="s">
        <v>29</v>
      </c>
      <c r="T89" s="2" t="s">
        <v>30</v>
      </c>
      <c r="U89" s="4">
        <v>46255</v>
      </c>
      <c r="V89" s="4">
        <v>46294</v>
      </c>
      <c r="W89" s="6" t="s">
        <v>782</v>
      </c>
      <c r="X89" s="6" t="s">
        <v>783</v>
      </c>
    </row>
    <row r="90" spans="1:24" ht="15" customHeight="1" x14ac:dyDescent="0.35">
      <c r="A90" s="14">
        <v>9780789346674</v>
      </c>
      <c r="B90" s="2" t="s">
        <v>50</v>
      </c>
      <c r="C90" s="2" t="s">
        <v>51</v>
      </c>
      <c r="D90" s="2" t="s">
        <v>52</v>
      </c>
      <c r="E90" s="2" t="s">
        <v>53</v>
      </c>
      <c r="F90" s="2" t="s">
        <v>1251</v>
      </c>
      <c r="G90" s="2" t="e">
        <f>VLOOKUP(A90,[1]OrderExport!$A:$K,11,0)</f>
        <v>#N/A</v>
      </c>
      <c r="H90" s="10" t="e">
        <f t="shared" si="1"/>
        <v>#N/A</v>
      </c>
      <c r="I90" s="3">
        <v>60</v>
      </c>
      <c r="J90" s="4">
        <v>46287</v>
      </c>
      <c r="K90" s="8">
        <v>46287</v>
      </c>
      <c r="L90" s="2" t="s">
        <v>24</v>
      </c>
      <c r="M90" s="5">
        <v>12</v>
      </c>
      <c r="N90" s="2" t="s">
        <v>54</v>
      </c>
      <c r="O90" s="2" t="s">
        <v>55</v>
      </c>
      <c r="P90" s="2" t="s">
        <v>56</v>
      </c>
      <c r="Q90" s="2" t="s">
        <v>1431</v>
      </c>
      <c r="R90" s="2" t="s">
        <v>57</v>
      </c>
      <c r="S90" s="2" t="s">
        <v>29</v>
      </c>
      <c r="T90" s="2" t="s">
        <v>30</v>
      </c>
      <c r="U90" s="4">
        <v>46248</v>
      </c>
      <c r="V90" s="4">
        <v>46287</v>
      </c>
      <c r="W90" s="6" t="s">
        <v>58</v>
      </c>
      <c r="X90" s="6" t="s">
        <v>59</v>
      </c>
    </row>
    <row r="91" spans="1:24" ht="15" customHeight="1" x14ac:dyDescent="0.35">
      <c r="A91" s="14">
        <v>9780789346698</v>
      </c>
      <c r="B91" s="2" t="s">
        <v>68</v>
      </c>
      <c r="C91" s="2" t="s">
        <v>69</v>
      </c>
      <c r="D91" s="2"/>
      <c r="E91" s="2" t="s">
        <v>70</v>
      </c>
      <c r="F91" s="2" t="s">
        <v>1253</v>
      </c>
      <c r="G91" s="2" t="e">
        <f>VLOOKUP(A91,[1]OrderExport!$A:$K,11,0)</f>
        <v>#N/A</v>
      </c>
      <c r="H91" s="10" t="e">
        <f t="shared" si="1"/>
        <v>#N/A</v>
      </c>
      <c r="I91" s="3">
        <v>45</v>
      </c>
      <c r="J91" s="4">
        <v>46301</v>
      </c>
      <c r="K91" s="8">
        <v>46301</v>
      </c>
      <c r="L91" s="2" t="s">
        <v>24</v>
      </c>
      <c r="M91" s="5">
        <v>176</v>
      </c>
      <c r="N91" s="2" t="s">
        <v>71</v>
      </c>
      <c r="O91" s="2" t="s">
        <v>26</v>
      </c>
      <c r="P91" s="2" t="s">
        <v>72</v>
      </c>
      <c r="Q91" s="2" t="s">
        <v>1431</v>
      </c>
      <c r="R91" s="2" t="s">
        <v>73</v>
      </c>
      <c r="S91" s="2" t="s">
        <v>29</v>
      </c>
      <c r="T91" s="2" t="s">
        <v>30</v>
      </c>
      <c r="U91" s="4">
        <v>46262</v>
      </c>
      <c r="V91" s="4">
        <v>46301</v>
      </c>
      <c r="W91" s="6" t="s">
        <v>74</v>
      </c>
      <c r="X91" s="6" t="s">
        <v>75</v>
      </c>
    </row>
    <row r="92" spans="1:24" ht="15" customHeight="1" x14ac:dyDescent="0.35">
      <c r="A92" s="14">
        <v>9780789346766</v>
      </c>
      <c r="B92" s="2" t="s">
        <v>118</v>
      </c>
      <c r="C92" s="2" t="s">
        <v>119</v>
      </c>
      <c r="D92" s="2"/>
      <c r="E92" s="2" t="s">
        <v>120</v>
      </c>
      <c r="F92" s="2" t="s">
        <v>1259</v>
      </c>
      <c r="G92" s="2" t="e">
        <f>VLOOKUP(A92,[1]OrderExport!$A:$K,11,0)</f>
        <v>#N/A</v>
      </c>
      <c r="H92" s="10" t="e">
        <f t="shared" si="1"/>
        <v>#N/A</v>
      </c>
      <c r="I92" s="3">
        <v>29.95</v>
      </c>
      <c r="J92" s="4">
        <v>46287</v>
      </c>
      <c r="K92" s="8">
        <v>46287</v>
      </c>
      <c r="L92" s="2" t="s">
        <v>24</v>
      </c>
      <c r="M92" s="5">
        <v>368</v>
      </c>
      <c r="N92" s="2" t="s">
        <v>104</v>
      </c>
      <c r="O92" s="2" t="s">
        <v>26</v>
      </c>
      <c r="P92" s="2" t="s">
        <v>105</v>
      </c>
      <c r="Q92" s="2" t="s">
        <v>1430</v>
      </c>
      <c r="R92" s="2" t="s">
        <v>121</v>
      </c>
      <c r="S92" s="2" t="s">
        <v>29</v>
      </c>
      <c r="T92" s="2" t="s">
        <v>30</v>
      </c>
      <c r="U92" s="4">
        <v>46248</v>
      </c>
      <c r="V92" s="4">
        <v>46287</v>
      </c>
      <c r="W92" s="6" t="s">
        <v>122</v>
      </c>
      <c r="X92" s="6" t="s">
        <v>123</v>
      </c>
    </row>
    <row r="93" spans="1:24" ht="15" customHeight="1" x14ac:dyDescent="0.35">
      <c r="A93" s="14">
        <v>9780789346773</v>
      </c>
      <c r="B93" s="2" t="s">
        <v>124</v>
      </c>
      <c r="C93" s="2" t="s">
        <v>125</v>
      </c>
      <c r="D93" s="2"/>
      <c r="E93" s="2" t="s">
        <v>126</v>
      </c>
      <c r="F93" s="2" t="s">
        <v>1260</v>
      </c>
      <c r="G93" s="2" t="e">
        <f>VLOOKUP(A93,[1]OrderExport!$A:$K,11,0)</f>
        <v>#N/A</v>
      </c>
      <c r="H93" s="10" t="e">
        <f t="shared" si="1"/>
        <v>#N/A</v>
      </c>
      <c r="I93" s="3">
        <v>19.95</v>
      </c>
      <c r="J93" s="4">
        <v>46308</v>
      </c>
      <c r="K93" s="8">
        <v>46308</v>
      </c>
      <c r="L93" s="2" t="s">
        <v>24</v>
      </c>
      <c r="M93" s="5">
        <v>96</v>
      </c>
      <c r="N93" s="2" t="s">
        <v>127</v>
      </c>
      <c r="O93" s="2" t="s">
        <v>26</v>
      </c>
      <c r="P93" s="2" t="s">
        <v>128</v>
      </c>
      <c r="Q93" s="2" t="s">
        <v>1433</v>
      </c>
      <c r="R93" s="2" t="s">
        <v>129</v>
      </c>
      <c r="S93" s="2" t="s">
        <v>29</v>
      </c>
      <c r="T93" s="2" t="s">
        <v>30</v>
      </c>
      <c r="U93" s="4">
        <v>46269</v>
      </c>
      <c r="V93" s="4">
        <v>46308</v>
      </c>
      <c r="W93" s="6" t="s">
        <v>130</v>
      </c>
      <c r="X93" s="6" t="s">
        <v>131</v>
      </c>
    </row>
    <row r="94" spans="1:24" ht="15" customHeight="1" x14ac:dyDescent="0.35">
      <c r="A94" s="14">
        <v>9780789346742</v>
      </c>
      <c r="B94" s="2" t="s">
        <v>109</v>
      </c>
      <c r="C94" s="2" t="s">
        <v>110</v>
      </c>
      <c r="D94" s="2" t="s">
        <v>111</v>
      </c>
      <c r="E94" s="2" t="s">
        <v>112</v>
      </c>
      <c r="F94" s="2" t="s">
        <v>1258</v>
      </c>
      <c r="G94" s="2" t="e">
        <f>VLOOKUP(A94,[1]OrderExport!$A:$K,11,0)</f>
        <v>#N/A</v>
      </c>
      <c r="H94" s="10" t="e">
        <f t="shared" si="1"/>
        <v>#N/A</v>
      </c>
      <c r="I94" s="3">
        <v>35</v>
      </c>
      <c r="J94" s="4">
        <v>46308</v>
      </c>
      <c r="K94" s="8">
        <v>46308</v>
      </c>
      <c r="L94" s="2" t="s">
        <v>24</v>
      </c>
      <c r="M94" s="5">
        <v>144</v>
      </c>
      <c r="N94" s="2" t="s">
        <v>113</v>
      </c>
      <c r="O94" s="2" t="s">
        <v>26</v>
      </c>
      <c r="P94" s="2" t="s">
        <v>114</v>
      </c>
      <c r="Q94" s="2" t="s">
        <v>1434</v>
      </c>
      <c r="R94" s="2" t="s">
        <v>115</v>
      </c>
      <c r="S94" s="2" t="s">
        <v>29</v>
      </c>
      <c r="T94" s="2" t="s">
        <v>30</v>
      </c>
      <c r="U94" s="4">
        <v>46269</v>
      </c>
      <c r="V94" s="4">
        <v>46308</v>
      </c>
      <c r="W94" s="6" t="s">
        <v>116</v>
      </c>
      <c r="X94" s="6" t="s">
        <v>117</v>
      </c>
    </row>
    <row r="95" spans="1:24" ht="15" customHeight="1" x14ac:dyDescent="0.35">
      <c r="A95" s="14">
        <v>9780789346834</v>
      </c>
      <c r="B95" s="2" t="s">
        <v>175</v>
      </c>
      <c r="C95" s="2" t="s">
        <v>176</v>
      </c>
      <c r="D95" s="2" t="s">
        <v>177</v>
      </c>
      <c r="E95" s="2" t="s">
        <v>178</v>
      </c>
      <c r="F95" s="2" t="s">
        <v>1266</v>
      </c>
      <c r="G95" s="2" t="e">
        <f>VLOOKUP(A95,[1]OrderExport!$A:$K,11,0)</f>
        <v>#N/A</v>
      </c>
      <c r="H95" s="10" t="e">
        <f t="shared" si="1"/>
        <v>#N/A</v>
      </c>
      <c r="I95" s="3">
        <v>37.5</v>
      </c>
      <c r="J95" s="4">
        <v>46287</v>
      </c>
      <c r="K95" s="8">
        <v>46287</v>
      </c>
      <c r="L95" s="2" t="s">
        <v>24</v>
      </c>
      <c r="M95" s="5">
        <v>256</v>
      </c>
      <c r="N95" s="2" t="s">
        <v>179</v>
      </c>
      <c r="O95" s="2" t="s">
        <v>26</v>
      </c>
      <c r="P95" s="2" t="s">
        <v>180</v>
      </c>
      <c r="Q95" s="2" t="s">
        <v>1434</v>
      </c>
      <c r="R95" s="2" t="s">
        <v>181</v>
      </c>
      <c r="S95" s="2" t="s">
        <v>182</v>
      </c>
      <c r="T95" s="2" t="s">
        <v>30</v>
      </c>
      <c r="U95" s="4">
        <v>46248</v>
      </c>
      <c r="V95" s="4">
        <v>46287</v>
      </c>
      <c r="W95" s="6" t="s">
        <v>183</v>
      </c>
      <c r="X95" s="6" t="s">
        <v>184</v>
      </c>
    </row>
    <row r="96" spans="1:24" ht="15" customHeight="1" x14ac:dyDescent="0.35">
      <c r="A96" s="14">
        <v>9780789346735</v>
      </c>
      <c r="B96" s="2" t="s">
        <v>100</v>
      </c>
      <c r="C96" s="2" t="s">
        <v>101</v>
      </c>
      <c r="D96" s="2" t="s">
        <v>102</v>
      </c>
      <c r="E96" s="2" t="s">
        <v>103</v>
      </c>
      <c r="F96" s="2" t="s">
        <v>1257</v>
      </c>
      <c r="G96" s="2" t="e">
        <f>VLOOKUP(A96,[1]OrderExport!$A:$K,11,0)</f>
        <v>#N/A</v>
      </c>
      <c r="H96" s="10" t="e">
        <f t="shared" si="1"/>
        <v>#N/A</v>
      </c>
      <c r="I96" s="3">
        <v>32.5</v>
      </c>
      <c r="J96" s="4">
        <v>46280</v>
      </c>
      <c r="K96" s="8">
        <v>46280</v>
      </c>
      <c r="L96" s="2" t="s">
        <v>24</v>
      </c>
      <c r="M96" s="5">
        <v>384</v>
      </c>
      <c r="N96" s="2" t="s">
        <v>104</v>
      </c>
      <c r="O96" s="2" t="s">
        <v>26</v>
      </c>
      <c r="P96" s="2" t="s">
        <v>105</v>
      </c>
      <c r="Q96" s="2" t="s">
        <v>1435</v>
      </c>
      <c r="R96" s="2" t="s">
        <v>106</v>
      </c>
      <c r="S96" s="2" t="s">
        <v>29</v>
      </c>
      <c r="T96" s="2" t="s">
        <v>30</v>
      </c>
      <c r="U96" s="4">
        <v>46241</v>
      </c>
      <c r="V96" s="4">
        <v>46280</v>
      </c>
      <c r="W96" s="6" t="s">
        <v>107</v>
      </c>
      <c r="X96" s="6" t="s">
        <v>108</v>
      </c>
    </row>
    <row r="97" spans="1:24" ht="15" customHeight="1" x14ac:dyDescent="0.35">
      <c r="A97" s="14">
        <v>9780789346780</v>
      </c>
      <c r="B97" s="2" t="s">
        <v>132</v>
      </c>
      <c r="C97" s="2" t="s">
        <v>133</v>
      </c>
      <c r="D97" s="2" t="s">
        <v>134</v>
      </c>
      <c r="E97" s="2" t="s">
        <v>135</v>
      </c>
      <c r="F97" s="2" t="s">
        <v>1261</v>
      </c>
      <c r="G97" s="2" t="e">
        <f>VLOOKUP(A97,[1]OrderExport!$A:$K,11,0)</f>
        <v>#N/A</v>
      </c>
      <c r="H97" s="10" t="e">
        <f t="shared" si="1"/>
        <v>#N/A</v>
      </c>
      <c r="I97" s="3">
        <v>19.95</v>
      </c>
      <c r="J97" s="4">
        <v>46273</v>
      </c>
      <c r="K97" s="8">
        <v>46273</v>
      </c>
      <c r="L97" s="2" t="s">
        <v>24</v>
      </c>
      <c r="M97" s="5">
        <v>176</v>
      </c>
      <c r="N97" s="2"/>
      <c r="O97" s="2" t="s">
        <v>26</v>
      </c>
      <c r="P97" s="2" t="s">
        <v>136</v>
      </c>
      <c r="Q97" s="2" t="s">
        <v>1434</v>
      </c>
      <c r="R97" s="2" t="s">
        <v>137</v>
      </c>
      <c r="S97" s="2" t="s">
        <v>29</v>
      </c>
      <c r="T97" s="2" t="s">
        <v>30</v>
      </c>
      <c r="U97" s="4">
        <v>46234</v>
      </c>
      <c r="V97" s="4">
        <v>46273</v>
      </c>
      <c r="W97" s="6" t="s">
        <v>138</v>
      </c>
      <c r="X97" s="6" t="s">
        <v>139</v>
      </c>
    </row>
    <row r="98" spans="1:24" ht="15" customHeight="1" x14ac:dyDescent="0.35">
      <c r="A98" s="14">
        <v>9780789346797</v>
      </c>
      <c r="B98" s="2" t="s">
        <v>140</v>
      </c>
      <c r="C98" s="2" t="s">
        <v>141</v>
      </c>
      <c r="D98" s="2" t="s">
        <v>142</v>
      </c>
      <c r="E98" s="2" t="s">
        <v>143</v>
      </c>
      <c r="F98" s="2" t="s">
        <v>1262</v>
      </c>
      <c r="G98" s="2" t="e">
        <f>VLOOKUP(A98,[1]OrderExport!$A:$K,11,0)</f>
        <v>#N/A</v>
      </c>
      <c r="H98" s="10" t="e">
        <f t="shared" si="1"/>
        <v>#N/A</v>
      </c>
      <c r="I98" s="3">
        <v>24.95</v>
      </c>
      <c r="J98" s="4">
        <v>46301</v>
      </c>
      <c r="K98" s="8">
        <v>46301</v>
      </c>
      <c r="L98" s="2" t="s">
        <v>24</v>
      </c>
      <c r="M98" s="5">
        <v>272</v>
      </c>
      <c r="N98" s="2" t="s">
        <v>144</v>
      </c>
      <c r="O98" s="2" t="s">
        <v>26</v>
      </c>
      <c r="P98" s="2" t="s">
        <v>145</v>
      </c>
      <c r="Q98" s="2" t="s">
        <v>1436</v>
      </c>
      <c r="R98" s="2" t="s">
        <v>146</v>
      </c>
      <c r="S98" s="2" t="s">
        <v>29</v>
      </c>
      <c r="T98" s="2" t="s">
        <v>30</v>
      </c>
      <c r="U98" s="4">
        <v>46262</v>
      </c>
      <c r="V98" s="4">
        <v>46301</v>
      </c>
      <c r="W98" s="6" t="s">
        <v>147</v>
      </c>
      <c r="X98" s="6" t="s">
        <v>148</v>
      </c>
    </row>
    <row r="99" spans="1:24" ht="15" customHeight="1" x14ac:dyDescent="0.35">
      <c r="A99" s="14">
        <v>9780789346803</v>
      </c>
      <c r="B99" s="2" t="s">
        <v>149</v>
      </c>
      <c r="C99" s="2" t="s">
        <v>150</v>
      </c>
      <c r="D99" s="2" t="s">
        <v>151</v>
      </c>
      <c r="E99" s="2" t="s">
        <v>152</v>
      </c>
      <c r="F99" s="2" t="s">
        <v>1263</v>
      </c>
      <c r="G99" s="2" t="e">
        <f>VLOOKUP(A99,[1]OrderExport!$A:$K,11,0)</f>
        <v>#N/A</v>
      </c>
      <c r="H99" s="10" t="e">
        <f t="shared" si="1"/>
        <v>#N/A</v>
      </c>
      <c r="I99" s="3">
        <v>29.95</v>
      </c>
      <c r="J99" s="4">
        <v>46273</v>
      </c>
      <c r="K99" s="8">
        <v>46273</v>
      </c>
      <c r="L99" s="2" t="s">
        <v>24</v>
      </c>
      <c r="M99" s="5">
        <v>272</v>
      </c>
      <c r="N99" s="2" t="s">
        <v>153</v>
      </c>
      <c r="O99" s="2" t="s">
        <v>26</v>
      </c>
      <c r="P99" s="2" t="s">
        <v>154</v>
      </c>
      <c r="Q99" s="2" t="s">
        <v>1436</v>
      </c>
      <c r="R99" s="2" t="s">
        <v>155</v>
      </c>
      <c r="S99" s="2" t="s">
        <v>29</v>
      </c>
      <c r="T99" s="2" t="s">
        <v>30</v>
      </c>
      <c r="U99" s="4">
        <v>46234</v>
      </c>
      <c r="V99" s="4">
        <v>46273</v>
      </c>
      <c r="W99" s="6" t="s">
        <v>156</v>
      </c>
      <c r="X99" s="5" t="s">
        <v>157</v>
      </c>
    </row>
    <row r="100" spans="1:24" ht="15" customHeight="1" x14ac:dyDescent="0.35">
      <c r="A100" s="14">
        <v>9780789346667</v>
      </c>
      <c r="B100" s="2" t="s">
        <v>41</v>
      </c>
      <c r="C100" s="2" t="s">
        <v>42</v>
      </c>
      <c r="D100" s="2" t="s">
        <v>43</v>
      </c>
      <c r="E100" s="2" t="s">
        <v>44</v>
      </c>
      <c r="F100" s="2" t="s">
        <v>1250</v>
      </c>
      <c r="G100" s="2" t="e">
        <f>VLOOKUP(A100,[1]OrderExport!$A:$K,11,0)</f>
        <v>#N/A</v>
      </c>
      <c r="H100" s="10" t="e">
        <f t="shared" si="1"/>
        <v>#N/A</v>
      </c>
      <c r="I100" s="3">
        <v>24.95</v>
      </c>
      <c r="J100" s="4">
        <v>46280</v>
      </c>
      <c r="K100" s="8">
        <v>46280</v>
      </c>
      <c r="L100" s="2" t="s">
        <v>24</v>
      </c>
      <c r="M100" s="5">
        <v>112</v>
      </c>
      <c r="N100" s="2" t="s">
        <v>45</v>
      </c>
      <c r="O100" s="2" t="s">
        <v>26</v>
      </c>
      <c r="P100" s="2" t="s">
        <v>46</v>
      </c>
      <c r="Q100" s="2" t="s">
        <v>1437</v>
      </c>
      <c r="R100" s="2" t="s">
        <v>47</v>
      </c>
      <c r="S100" s="2" t="s">
        <v>29</v>
      </c>
      <c r="T100" s="2" t="s">
        <v>30</v>
      </c>
      <c r="U100" s="4">
        <v>46241</v>
      </c>
      <c r="V100" s="4">
        <v>46280</v>
      </c>
      <c r="W100" s="6" t="s">
        <v>48</v>
      </c>
      <c r="X100" s="6" t="s">
        <v>49</v>
      </c>
    </row>
    <row r="101" spans="1:24" ht="15" customHeight="1" x14ac:dyDescent="0.35">
      <c r="A101" s="14">
        <v>9780789346841</v>
      </c>
      <c r="B101" s="2" t="s">
        <v>185</v>
      </c>
      <c r="C101" s="2" t="s">
        <v>186</v>
      </c>
      <c r="D101" s="2" t="s">
        <v>187</v>
      </c>
      <c r="E101" s="2" t="s">
        <v>188</v>
      </c>
      <c r="F101" s="2" t="s">
        <v>1267</v>
      </c>
      <c r="G101" s="2" t="e">
        <f>VLOOKUP(A101,[1]OrderExport!$A:$K,11,0)</f>
        <v>#N/A</v>
      </c>
      <c r="H101" s="10" t="e">
        <f t="shared" si="1"/>
        <v>#N/A</v>
      </c>
      <c r="I101" s="3">
        <v>29.95</v>
      </c>
      <c r="J101" s="4">
        <v>46308</v>
      </c>
      <c r="K101" s="8">
        <v>46308</v>
      </c>
      <c r="L101" s="2" t="s">
        <v>24</v>
      </c>
      <c r="M101" s="5">
        <v>256</v>
      </c>
      <c r="N101" s="2" t="s">
        <v>189</v>
      </c>
      <c r="O101" s="2" t="s">
        <v>26</v>
      </c>
      <c r="P101" s="2" t="s">
        <v>105</v>
      </c>
      <c r="Q101" s="2" t="s">
        <v>1437</v>
      </c>
      <c r="R101" s="2" t="s">
        <v>47</v>
      </c>
      <c r="S101" s="2" t="s">
        <v>29</v>
      </c>
      <c r="T101" s="2" t="s">
        <v>30</v>
      </c>
      <c r="U101" s="4">
        <v>46269</v>
      </c>
      <c r="V101" s="4">
        <v>46308</v>
      </c>
      <c r="W101" s="6" t="s">
        <v>190</v>
      </c>
      <c r="X101" s="5"/>
    </row>
    <row r="102" spans="1:24" ht="15" customHeight="1" x14ac:dyDescent="0.35">
      <c r="A102" s="14">
        <v>9780789346681</v>
      </c>
      <c r="B102" s="2" t="s">
        <v>60</v>
      </c>
      <c r="C102" s="2" t="s">
        <v>61</v>
      </c>
      <c r="D102" s="2"/>
      <c r="E102" s="2" t="s">
        <v>62</v>
      </c>
      <c r="F102" s="2" t="s">
        <v>1252</v>
      </c>
      <c r="G102" s="2" t="e">
        <f>VLOOKUP(A102,[1]OrderExport!$A:$K,11,0)</f>
        <v>#N/A</v>
      </c>
      <c r="H102" s="10" t="e">
        <f t="shared" si="1"/>
        <v>#N/A</v>
      </c>
      <c r="I102" s="3">
        <v>24.95</v>
      </c>
      <c r="J102" s="4">
        <v>46287</v>
      </c>
      <c r="K102" s="8">
        <v>46287</v>
      </c>
      <c r="L102" s="2" t="s">
        <v>24</v>
      </c>
      <c r="M102" s="5">
        <v>50</v>
      </c>
      <c r="N102" s="2" t="s">
        <v>63</v>
      </c>
      <c r="O102" s="2" t="s">
        <v>55</v>
      </c>
      <c r="P102" s="2" t="s">
        <v>64</v>
      </c>
      <c r="Q102" s="2" t="s">
        <v>1438</v>
      </c>
      <c r="R102" s="2" t="s">
        <v>65</v>
      </c>
      <c r="S102" s="2" t="s">
        <v>29</v>
      </c>
      <c r="T102" s="2" t="s">
        <v>30</v>
      </c>
      <c r="U102" s="4">
        <v>46248</v>
      </c>
      <c r="V102" s="4">
        <v>46287</v>
      </c>
      <c r="W102" s="6" t="s">
        <v>66</v>
      </c>
      <c r="X102" s="6" t="s">
        <v>67</v>
      </c>
    </row>
    <row r="103" spans="1:24" ht="15" customHeight="1" x14ac:dyDescent="0.35">
      <c r="A103" s="14">
        <v>9780789346810</v>
      </c>
      <c r="B103" s="2" t="s">
        <v>158</v>
      </c>
      <c r="C103" s="2" t="s">
        <v>159</v>
      </c>
      <c r="D103" s="2" t="s">
        <v>160</v>
      </c>
      <c r="E103" s="2" t="s">
        <v>161</v>
      </c>
      <c r="F103" s="2" t="s">
        <v>1264</v>
      </c>
      <c r="G103" s="2" t="e">
        <f>VLOOKUP(A103,[1]OrderExport!$A:$K,11,0)</f>
        <v>#N/A</v>
      </c>
      <c r="H103" s="10" t="e">
        <f t="shared" si="1"/>
        <v>#N/A</v>
      </c>
      <c r="I103" s="3">
        <v>19.95</v>
      </c>
      <c r="J103" s="4">
        <v>46273</v>
      </c>
      <c r="K103" s="8">
        <v>46273</v>
      </c>
      <c r="L103" s="2" t="s">
        <v>24</v>
      </c>
      <c r="M103" s="5">
        <v>77</v>
      </c>
      <c r="N103" s="2"/>
      <c r="O103" s="2" t="s">
        <v>55</v>
      </c>
      <c r="P103" s="2" t="s">
        <v>162</v>
      </c>
      <c r="Q103" s="2" t="s">
        <v>1433</v>
      </c>
      <c r="R103" s="2" t="s">
        <v>163</v>
      </c>
      <c r="S103" s="2" t="s">
        <v>29</v>
      </c>
      <c r="T103" s="2" t="s">
        <v>30</v>
      </c>
      <c r="U103" s="4">
        <v>46234</v>
      </c>
      <c r="V103" s="4">
        <v>46273</v>
      </c>
      <c r="W103" s="6" t="s">
        <v>164</v>
      </c>
      <c r="X103" s="6" t="s">
        <v>165</v>
      </c>
    </row>
    <row r="104" spans="1:24" ht="15" customHeight="1" x14ac:dyDescent="0.35">
      <c r="A104" s="14">
        <v>9780789346636</v>
      </c>
      <c r="B104" s="2" t="s">
        <v>33</v>
      </c>
      <c r="C104" s="2" t="s">
        <v>34</v>
      </c>
      <c r="D104" s="2"/>
      <c r="E104" s="2" t="s">
        <v>35</v>
      </c>
      <c r="F104" s="2" t="s">
        <v>1249</v>
      </c>
      <c r="G104" s="2" t="e">
        <f>VLOOKUP(A104,[1]OrderExport!$A:$K,11,0)</f>
        <v>#N/A</v>
      </c>
      <c r="H104" s="10" t="e">
        <f t="shared" si="1"/>
        <v>#N/A</v>
      </c>
      <c r="I104" s="3">
        <v>50</v>
      </c>
      <c r="J104" s="4">
        <v>46266</v>
      </c>
      <c r="K104" s="8">
        <v>46266</v>
      </c>
      <c r="L104" s="2" t="s">
        <v>24</v>
      </c>
      <c r="M104" s="5">
        <v>160</v>
      </c>
      <c r="N104" s="2" t="s">
        <v>36</v>
      </c>
      <c r="O104" s="2" t="s">
        <v>26</v>
      </c>
      <c r="P104" s="2" t="s">
        <v>37</v>
      </c>
      <c r="Q104" s="2" t="s">
        <v>1420</v>
      </c>
      <c r="R104" s="2" t="s">
        <v>38</v>
      </c>
      <c r="S104" s="2" t="s">
        <v>29</v>
      </c>
      <c r="T104" s="2" t="s">
        <v>30</v>
      </c>
      <c r="U104" s="4">
        <v>46227</v>
      </c>
      <c r="V104" s="4">
        <v>46266</v>
      </c>
      <c r="W104" s="6" t="s">
        <v>39</v>
      </c>
      <c r="X104" s="6" t="s">
        <v>40</v>
      </c>
    </row>
    <row r="105" spans="1:24" ht="15" customHeight="1" x14ac:dyDescent="0.35">
      <c r="A105" s="14">
        <v>9780789346858</v>
      </c>
      <c r="B105" s="2" t="s">
        <v>191</v>
      </c>
      <c r="C105" s="2" t="s">
        <v>192</v>
      </c>
      <c r="D105" s="2"/>
      <c r="E105" s="2" t="s">
        <v>193</v>
      </c>
      <c r="F105" s="2" t="s">
        <v>1268</v>
      </c>
      <c r="G105" s="2" t="e">
        <f>VLOOKUP(A105,[1]OrderExport!$A:$K,11,0)</f>
        <v>#N/A</v>
      </c>
      <c r="H105" s="10" t="e">
        <f t="shared" si="1"/>
        <v>#N/A</v>
      </c>
      <c r="I105" s="3">
        <v>55</v>
      </c>
      <c r="J105" s="4">
        <v>46266</v>
      </c>
      <c r="K105" s="8">
        <v>46266</v>
      </c>
      <c r="L105" s="2" t="s">
        <v>24</v>
      </c>
      <c r="M105" s="5">
        <v>144</v>
      </c>
      <c r="N105" s="2" t="s">
        <v>194</v>
      </c>
      <c r="O105" s="2" t="s">
        <v>26</v>
      </c>
      <c r="P105" s="2" t="s">
        <v>195</v>
      </c>
      <c r="Q105" s="2" t="s">
        <v>1430</v>
      </c>
      <c r="R105" s="2" t="s">
        <v>196</v>
      </c>
      <c r="S105" s="2" t="s">
        <v>29</v>
      </c>
      <c r="T105" s="2" t="s">
        <v>30</v>
      </c>
      <c r="U105" s="4">
        <v>46227</v>
      </c>
      <c r="V105" s="4">
        <v>46266</v>
      </c>
      <c r="W105" s="6" t="s">
        <v>197</v>
      </c>
      <c r="X105" s="5" t="s">
        <v>198</v>
      </c>
    </row>
    <row r="106" spans="1:24" ht="15" customHeight="1" x14ac:dyDescent="0.35">
      <c r="A106" s="14">
        <v>9780789346872</v>
      </c>
      <c r="B106" s="2" t="s">
        <v>205</v>
      </c>
      <c r="C106" s="2" t="s">
        <v>206</v>
      </c>
      <c r="D106" s="2" t="s">
        <v>207</v>
      </c>
      <c r="E106" s="2" t="s">
        <v>208</v>
      </c>
      <c r="F106" s="2" t="s">
        <v>1270</v>
      </c>
      <c r="G106" s="2" t="e">
        <f>VLOOKUP(A106,[1]OrderExport!$A:$K,11,0)</f>
        <v>#N/A</v>
      </c>
      <c r="H106" s="10" t="e">
        <f t="shared" si="1"/>
        <v>#N/A</v>
      </c>
      <c r="I106" s="3">
        <v>24.95</v>
      </c>
      <c r="J106" s="4">
        <v>46280</v>
      </c>
      <c r="K106" s="8">
        <v>46280</v>
      </c>
      <c r="L106" s="2" t="s">
        <v>24</v>
      </c>
      <c r="M106" s="5">
        <v>224</v>
      </c>
      <c r="N106" s="2"/>
      <c r="O106" s="2" t="s">
        <v>209</v>
      </c>
      <c r="P106" s="2" t="s">
        <v>210</v>
      </c>
      <c r="Q106" s="2" t="s">
        <v>1432</v>
      </c>
      <c r="R106" s="2" t="s">
        <v>211</v>
      </c>
      <c r="S106" s="2" t="s">
        <v>29</v>
      </c>
      <c r="T106" s="2" t="s">
        <v>30</v>
      </c>
      <c r="U106" s="4">
        <v>46241</v>
      </c>
      <c r="V106" s="4">
        <v>46280</v>
      </c>
      <c r="W106" s="6" t="s">
        <v>212</v>
      </c>
      <c r="X106" s="6" t="s">
        <v>213</v>
      </c>
    </row>
    <row r="107" spans="1:24" ht="15" customHeight="1" x14ac:dyDescent="0.35">
      <c r="A107" s="14">
        <v>9780789346889</v>
      </c>
      <c r="B107" s="2" t="s">
        <v>214</v>
      </c>
      <c r="C107" s="2" t="s">
        <v>215</v>
      </c>
      <c r="D107" s="2" t="s">
        <v>207</v>
      </c>
      <c r="E107" s="2" t="s">
        <v>216</v>
      </c>
      <c r="F107" s="2" t="s">
        <v>1271</v>
      </c>
      <c r="G107" s="2" t="e">
        <f>VLOOKUP(A107,[1]OrderExport!$A:$K,11,0)</f>
        <v>#N/A</v>
      </c>
      <c r="H107" s="10" t="e">
        <f t="shared" si="1"/>
        <v>#N/A</v>
      </c>
      <c r="I107" s="3">
        <v>24.95</v>
      </c>
      <c r="J107" s="4">
        <v>46280</v>
      </c>
      <c r="K107" s="8">
        <v>46280</v>
      </c>
      <c r="L107" s="2" t="s">
        <v>24</v>
      </c>
      <c r="M107" s="5">
        <v>224</v>
      </c>
      <c r="N107" s="2"/>
      <c r="O107" s="2" t="s">
        <v>209</v>
      </c>
      <c r="P107" s="2" t="s">
        <v>210</v>
      </c>
      <c r="Q107" s="2" t="s">
        <v>1432</v>
      </c>
      <c r="R107" s="2" t="s">
        <v>217</v>
      </c>
      <c r="S107" s="2" t="s">
        <v>29</v>
      </c>
      <c r="T107" s="2" t="s">
        <v>30</v>
      </c>
      <c r="U107" s="4">
        <v>46241</v>
      </c>
      <c r="V107" s="4">
        <v>46280</v>
      </c>
      <c r="W107" s="6" t="s">
        <v>218</v>
      </c>
      <c r="X107" s="6" t="s">
        <v>219</v>
      </c>
    </row>
    <row r="108" spans="1:24" ht="15" customHeight="1" x14ac:dyDescent="0.35">
      <c r="A108" s="14">
        <v>9780789346827</v>
      </c>
      <c r="B108" s="2" t="s">
        <v>166</v>
      </c>
      <c r="C108" s="2" t="s">
        <v>167</v>
      </c>
      <c r="D108" s="2" t="s">
        <v>168</v>
      </c>
      <c r="E108" s="2" t="s">
        <v>169</v>
      </c>
      <c r="F108" s="2" t="s">
        <v>1265</v>
      </c>
      <c r="G108" s="2" t="e">
        <f>VLOOKUP(A108,[1]OrderExport!$A:$K,11,0)</f>
        <v>#N/A</v>
      </c>
      <c r="H108" s="10" t="e">
        <f t="shared" si="1"/>
        <v>#N/A</v>
      </c>
      <c r="I108" s="3">
        <v>35</v>
      </c>
      <c r="J108" s="4">
        <v>46294</v>
      </c>
      <c r="K108" s="8">
        <v>46294</v>
      </c>
      <c r="L108" s="2" t="s">
        <v>24</v>
      </c>
      <c r="M108" s="5">
        <v>256</v>
      </c>
      <c r="N108" s="2" t="s">
        <v>170</v>
      </c>
      <c r="O108" s="2" t="s">
        <v>26</v>
      </c>
      <c r="P108" s="2" t="s">
        <v>171</v>
      </c>
      <c r="Q108" s="2" t="s">
        <v>1432</v>
      </c>
      <c r="R108" s="2" t="s">
        <v>172</v>
      </c>
      <c r="S108" s="2" t="s">
        <v>29</v>
      </c>
      <c r="T108" s="2" t="s">
        <v>30</v>
      </c>
      <c r="U108" s="4">
        <v>46255</v>
      </c>
      <c r="V108" s="4">
        <v>46294</v>
      </c>
      <c r="W108" s="6" t="s">
        <v>173</v>
      </c>
      <c r="X108" s="6" t="s">
        <v>174</v>
      </c>
    </row>
    <row r="109" spans="1:24" ht="15" customHeight="1" x14ac:dyDescent="0.35">
      <c r="A109" s="14">
        <v>9780789346865</v>
      </c>
      <c r="B109" s="2" t="s">
        <v>199</v>
      </c>
      <c r="C109" s="2" t="s">
        <v>200</v>
      </c>
      <c r="D109" s="2" t="s">
        <v>168</v>
      </c>
      <c r="E109" s="2" t="s">
        <v>201</v>
      </c>
      <c r="F109" s="2" t="s">
        <v>1269</v>
      </c>
      <c r="G109" s="2" t="e">
        <f>VLOOKUP(A109,[1]OrderExport!$A:$K,11,0)</f>
        <v>#N/A</v>
      </c>
      <c r="H109" s="10" t="e">
        <f t="shared" si="1"/>
        <v>#N/A</v>
      </c>
      <c r="I109" s="3">
        <v>35</v>
      </c>
      <c r="J109" s="4">
        <v>46301</v>
      </c>
      <c r="K109" s="8">
        <v>46301</v>
      </c>
      <c r="L109" s="2" t="s">
        <v>24</v>
      </c>
      <c r="M109" s="5">
        <v>256</v>
      </c>
      <c r="N109" s="2" t="s">
        <v>170</v>
      </c>
      <c r="O109" s="2" t="s">
        <v>26</v>
      </c>
      <c r="P109" s="2" t="s">
        <v>171</v>
      </c>
      <c r="Q109" s="2" t="s">
        <v>1432</v>
      </c>
      <c r="R109" s="2" t="s">
        <v>202</v>
      </c>
      <c r="S109" s="2" t="s">
        <v>29</v>
      </c>
      <c r="T109" s="2" t="s">
        <v>30</v>
      </c>
      <c r="U109" s="4">
        <v>46262</v>
      </c>
      <c r="V109" s="4">
        <v>46301</v>
      </c>
      <c r="W109" s="6" t="s">
        <v>203</v>
      </c>
      <c r="X109" s="6" t="s">
        <v>204</v>
      </c>
    </row>
    <row r="110" spans="1:24" ht="15" customHeight="1" x14ac:dyDescent="0.35">
      <c r="A110" s="14">
        <v>9780789346728</v>
      </c>
      <c r="B110" s="2" t="s">
        <v>92</v>
      </c>
      <c r="C110" s="2" t="s">
        <v>93</v>
      </c>
      <c r="D110" s="2"/>
      <c r="E110" s="2" t="s">
        <v>94</v>
      </c>
      <c r="F110" s="2" t="s">
        <v>1256</v>
      </c>
      <c r="G110" s="2" t="e">
        <f>VLOOKUP(A110,[1]OrderExport!$A:$K,11,0)</f>
        <v>#N/A</v>
      </c>
      <c r="H110" s="10" t="e">
        <f t="shared" si="1"/>
        <v>#N/A</v>
      </c>
      <c r="I110" s="3">
        <v>29.95</v>
      </c>
      <c r="J110" s="4">
        <v>46266</v>
      </c>
      <c r="K110" s="8">
        <v>46266</v>
      </c>
      <c r="L110" s="2" t="s">
        <v>24</v>
      </c>
      <c r="M110" s="5">
        <v>320</v>
      </c>
      <c r="N110" s="2" t="s">
        <v>95</v>
      </c>
      <c r="O110" s="2" t="s">
        <v>26</v>
      </c>
      <c r="P110" s="2" t="s">
        <v>96</v>
      </c>
      <c r="Q110" s="2" t="s">
        <v>1439</v>
      </c>
      <c r="R110" s="2" t="s">
        <v>97</v>
      </c>
      <c r="S110" s="2" t="s">
        <v>29</v>
      </c>
      <c r="T110" s="2" t="s">
        <v>30</v>
      </c>
      <c r="U110" s="4">
        <v>46227</v>
      </c>
      <c r="V110" s="4">
        <v>46266</v>
      </c>
      <c r="W110" s="6" t="s">
        <v>98</v>
      </c>
      <c r="X110" s="6" t="s">
        <v>99</v>
      </c>
    </row>
    <row r="111" spans="1:24" ht="15" customHeight="1" x14ac:dyDescent="0.35">
      <c r="A111" s="14">
        <v>9788891847089</v>
      </c>
      <c r="B111" s="2" t="s">
        <v>1198</v>
      </c>
      <c r="C111" s="2" t="s">
        <v>1199</v>
      </c>
      <c r="D111" s="2" t="s">
        <v>1200</v>
      </c>
      <c r="E111" s="2" t="s">
        <v>1201</v>
      </c>
      <c r="F111" s="2" t="s">
        <v>1405</v>
      </c>
      <c r="G111" s="2" t="e">
        <f>VLOOKUP(A111,[1]OrderExport!$A:$K,11,0)</f>
        <v>#N/A</v>
      </c>
      <c r="H111" s="10" t="e">
        <f t="shared" si="1"/>
        <v>#N/A</v>
      </c>
      <c r="I111" s="3">
        <v>75</v>
      </c>
      <c r="J111" s="4">
        <v>46315</v>
      </c>
      <c r="K111" s="8">
        <v>46315</v>
      </c>
      <c r="L111" s="2" t="s">
        <v>420</v>
      </c>
      <c r="M111" s="5">
        <v>128</v>
      </c>
      <c r="N111" s="2" t="s">
        <v>1112</v>
      </c>
      <c r="O111" s="2" t="s">
        <v>26</v>
      </c>
      <c r="P111" s="2" t="s">
        <v>1149</v>
      </c>
      <c r="Q111" s="2" t="s">
        <v>1422</v>
      </c>
      <c r="R111" s="2" t="s">
        <v>480</v>
      </c>
      <c r="S111" s="2" t="s">
        <v>29</v>
      </c>
      <c r="T111" s="2" t="s">
        <v>30</v>
      </c>
      <c r="U111" s="4">
        <v>46276</v>
      </c>
      <c r="V111" s="4">
        <v>46315</v>
      </c>
      <c r="W111" s="6" t="s">
        <v>1202</v>
      </c>
      <c r="X111" s="6" t="s">
        <v>1203</v>
      </c>
    </row>
    <row r="112" spans="1:24" ht="15" customHeight="1" x14ac:dyDescent="0.35">
      <c r="A112" s="14">
        <v>9788891843524</v>
      </c>
      <c r="B112" s="2" t="s">
        <v>1139</v>
      </c>
      <c r="C112" s="2" t="s">
        <v>1140</v>
      </c>
      <c r="D112" s="2"/>
      <c r="E112" s="2" t="s">
        <v>1141</v>
      </c>
      <c r="F112" s="2" t="s">
        <v>1397</v>
      </c>
      <c r="G112" s="2" t="e">
        <f>VLOOKUP(A112,[1]OrderExport!$A:$K,11,0)</f>
        <v>#N/A</v>
      </c>
      <c r="H112" s="10" t="e">
        <f t="shared" si="1"/>
        <v>#N/A</v>
      </c>
      <c r="I112" s="3">
        <v>85</v>
      </c>
      <c r="J112" s="4">
        <v>46294</v>
      </c>
      <c r="K112" s="8">
        <v>46294</v>
      </c>
      <c r="L112" s="2" t="s">
        <v>420</v>
      </c>
      <c r="M112" s="5">
        <v>224</v>
      </c>
      <c r="N112" s="2"/>
      <c r="O112" s="2" t="s">
        <v>26</v>
      </c>
      <c r="P112" s="2" t="s">
        <v>1142</v>
      </c>
      <c r="Q112" s="2" t="s">
        <v>1423</v>
      </c>
      <c r="R112" s="2" t="s">
        <v>82</v>
      </c>
      <c r="S112" s="2" t="s">
        <v>29</v>
      </c>
      <c r="T112" s="2" t="s">
        <v>30</v>
      </c>
      <c r="U112" s="4">
        <v>46255</v>
      </c>
      <c r="V112" s="4">
        <v>46294</v>
      </c>
      <c r="W112" s="6" t="s">
        <v>1143</v>
      </c>
      <c r="X112" s="6" t="s">
        <v>1144</v>
      </c>
    </row>
    <row r="113" spans="1:24" ht="15" customHeight="1" x14ac:dyDescent="0.35">
      <c r="A113" s="14">
        <v>9788891845719</v>
      </c>
      <c r="B113" s="2" t="s">
        <v>1152</v>
      </c>
      <c r="C113" s="2" t="s">
        <v>1153</v>
      </c>
      <c r="D113" s="2" t="s">
        <v>1154</v>
      </c>
      <c r="E113" s="2" t="s">
        <v>1155</v>
      </c>
      <c r="F113" s="2" t="s">
        <v>1398</v>
      </c>
      <c r="G113" s="2" t="e">
        <f>VLOOKUP(A113,[1]OrderExport!$A:$K,11,0)</f>
        <v>#N/A</v>
      </c>
      <c r="H113" s="10" t="e">
        <f t="shared" si="1"/>
        <v>#N/A</v>
      </c>
      <c r="I113" s="3">
        <v>75</v>
      </c>
      <c r="J113" s="4">
        <v>46294</v>
      </c>
      <c r="K113" s="8">
        <v>46294</v>
      </c>
      <c r="L113" s="2" t="s">
        <v>420</v>
      </c>
      <c r="M113" s="5">
        <v>224</v>
      </c>
      <c r="N113" s="2"/>
      <c r="O113" s="2" t="s">
        <v>26</v>
      </c>
      <c r="P113" s="2" t="s">
        <v>265</v>
      </c>
      <c r="Q113" s="2" t="s">
        <v>1432</v>
      </c>
      <c r="R113" s="2" t="s">
        <v>1138</v>
      </c>
      <c r="S113" s="2" t="s">
        <v>29</v>
      </c>
      <c r="T113" s="2" t="s">
        <v>30</v>
      </c>
      <c r="U113" s="4">
        <v>46255</v>
      </c>
      <c r="V113" s="4">
        <v>46294</v>
      </c>
      <c r="W113" s="6" t="s">
        <v>1156</v>
      </c>
      <c r="X113" s="6" t="s">
        <v>1157</v>
      </c>
    </row>
    <row r="114" spans="1:24" ht="15" customHeight="1" x14ac:dyDescent="0.35">
      <c r="A114" s="14">
        <v>9788891847454</v>
      </c>
      <c r="B114" s="2" t="s">
        <v>1210</v>
      </c>
      <c r="C114" s="2" t="s">
        <v>1211</v>
      </c>
      <c r="D114" s="2" t="s">
        <v>1212</v>
      </c>
      <c r="E114" s="2" t="s">
        <v>1213</v>
      </c>
      <c r="F114" s="2" t="s">
        <v>1407</v>
      </c>
      <c r="G114" s="2" t="e">
        <f>VLOOKUP(A114,[1]OrderExport!$A:$K,11,0)</f>
        <v>#N/A</v>
      </c>
      <c r="H114" s="10" t="e">
        <f t="shared" si="1"/>
        <v>#N/A</v>
      </c>
      <c r="I114" s="3">
        <v>75</v>
      </c>
      <c r="J114" s="4">
        <v>46294</v>
      </c>
      <c r="K114" s="8">
        <v>46294</v>
      </c>
      <c r="L114" s="2" t="s">
        <v>420</v>
      </c>
      <c r="M114" s="5">
        <v>240</v>
      </c>
      <c r="N114" s="2" t="s">
        <v>335</v>
      </c>
      <c r="O114" s="2" t="s">
        <v>26</v>
      </c>
      <c r="P114" s="2" t="s">
        <v>1214</v>
      </c>
      <c r="Q114" s="2" t="s">
        <v>1420</v>
      </c>
      <c r="R114" s="2" t="s">
        <v>38</v>
      </c>
      <c r="S114" s="2" t="s">
        <v>29</v>
      </c>
      <c r="T114" s="2" t="s">
        <v>30</v>
      </c>
      <c r="U114" s="4">
        <v>46255</v>
      </c>
      <c r="V114" s="4">
        <v>46294</v>
      </c>
      <c r="W114" s="6" t="s">
        <v>1215</v>
      </c>
      <c r="X114" s="6" t="s">
        <v>1216</v>
      </c>
    </row>
    <row r="115" spans="1:24" ht="15" customHeight="1" x14ac:dyDescent="0.35">
      <c r="A115" s="14">
        <v>9788891845764</v>
      </c>
      <c r="B115" s="2" t="s">
        <v>1165</v>
      </c>
      <c r="C115" s="2" t="s">
        <v>1166</v>
      </c>
      <c r="D115" s="2" t="s">
        <v>1167</v>
      </c>
      <c r="E115" s="2" t="s">
        <v>1168</v>
      </c>
      <c r="F115" s="2" t="s">
        <v>1400</v>
      </c>
      <c r="G115" s="2" t="e">
        <f>VLOOKUP(A115,[1]OrderExport!$A:$K,11,0)</f>
        <v>#N/A</v>
      </c>
      <c r="H115" s="10" t="e">
        <f t="shared" si="1"/>
        <v>#N/A</v>
      </c>
      <c r="I115" s="3">
        <v>85</v>
      </c>
      <c r="J115" s="4">
        <v>46329</v>
      </c>
      <c r="K115" s="8">
        <v>46329</v>
      </c>
      <c r="L115" s="2" t="s">
        <v>420</v>
      </c>
      <c r="M115" s="5">
        <v>352</v>
      </c>
      <c r="N115" s="2" t="s">
        <v>255</v>
      </c>
      <c r="O115" s="2" t="s">
        <v>26</v>
      </c>
      <c r="P115" s="2" t="s">
        <v>1142</v>
      </c>
      <c r="Q115" s="2" t="s">
        <v>1420</v>
      </c>
      <c r="R115" s="2" t="s">
        <v>38</v>
      </c>
      <c r="S115" s="2" t="s">
        <v>29</v>
      </c>
      <c r="T115" s="2" t="s">
        <v>30</v>
      </c>
      <c r="U115" s="4">
        <v>46290</v>
      </c>
      <c r="V115" s="4">
        <v>46329</v>
      </c>
      <c r="W115" s="6" t="s">
        <v>1169</v>
      </c>
      <c r="X115" s="6" t="s">
        <v>1170</v>
      </c>
    </row>
    <row r="116" spans="1:24" ht="15" customHeight="1" x14ac:dyDescent="0.35">
      <c r="A116" s="14">
        <v>9788891845849</v>
      </c>
      <c r="B116" s="2" t="s">
        <v>1171</v>
      </c>
      <c r="C116" s="2" t="s">
        <v>1172</v>
      </c>
      <c r="D116" s="2" t="s">
        <v>1173</v>
      </c>
      <c r="E116" s="2" t="s">
        <v>1174</v>
      </c>
      <c r="F116" s="2" t="s">
        <v>1401</v>
      </c>
      <c r="G116" s="2" t="e">
        <f>VLOOKUP(A116,[1]OrderExport!$A:$K,11,0)</f>
        <v>#N/A</v>
      </c>
      <c r="H116" s="10" t="e">
        <f t="shared" si="1"/>
        <v>#N/A</v>
      </c>
      <c r="I116" s="3">
        <v>85</v>
      </c>
      <c r="J116" s="4">
        <v>46315</v>
      </c>
      <c r="K116" s="8">
        <v>46315</v>
      </c>
      <c r="L116" s="2" t="s">
        <v>420</v>
      </c>
      <c r="M116" s="5">
        <v>392</v>
      </c>
      <c r="N116" s="2" t="s">
        <v>71</v>
      </c>
      <c r="O116" s="2" t="s">
        <v>26</v>
      </c>
      <c r="P116" s="2" t="s">
        <v>1162</v>
      </c>
      <c r="Q116" s="2" t="s">
        <v>1426</v>
      </c>
      <c r="R116" s="2" t="s">
        <v>234</v>
      </c>
      <c r="S116" s="2" t="s">
        <v>29</v>
      </c>
      <c r="T116" s="2" t="s">
        <v>30</v>
      </c>
      <c r="U116" s="4">
        <v>46276</v>
      </c>
      <c r="V116" s="4">
        <v>46315</v>
      </c>
      <c r="W116" s="6" t="s">
        <v>1175</v>
      </c>
      <c r="X116" s="6" t="s">
        <v>1176</v>
      </c>
    </row>
    <row r="117" spans="1:24" ht="15" customHeight="1" x14ac:dyDescent="0.35">
      <c r="A117" s="14">
        <v>9788891847874</v>
      </c>
      <c r="B117" s="2" t="s">
        <v>1217</v>
      </c>
      <c r="C117" s="2" t="s">
        <v>1218</v>
      </c>
      <c r="D117" s="2" t="s">
        <v>1219</v>
      </c>
      <c r="E117" s="2" t="s">
        <v>1220</v>
      </c>
      <c r="F117" s="2" t="s">
        <v>1408</v>
      </c>
      <c r="G117" s="2" t="e">
        <f>VLOOKUP(A117,[1]OrderExport!$A:$K,11,0)</f>
        <v>#N/A</v>
      </c>
      <c r="H117" s="10" t="e">
        <f t="shared" si="1"/>
        <v>#N/A</v>
      </c>
      <c r="I117" s="3">
        <v>80</v>
      </c>
      <c r="J117" s="4">
        <v>46322</v>
      </c>
      <c r="K117" s="8">
        <v>46322</v>
      </c>
      <c r="L117" s="2" t="s">
        <v>420</v>
      </c>
      <c r="M117" s="5">
        <v>192</v>
      </c>
      <c r="N117" s="2" t="s">
        <v>1221</v>
      </c>
      <c r="O117" s="2" t="s">
        <v>209</v>
      </c>
      <c r="P117" s="2" t="s">
        <v>1222</v>
      </c>
      <c r="Q117" s="2" t="s">
        <v>1422</v>
      </c>
      <c r="R117" s="2" t="s">
        <v>480</v>
      </c>
      <c r="S117" s="2" t="s">
        <v>29</v>
      </c>
      <c r="T117" s="2" t="s">
        <v>30</v>
      </c>
      <c r="U117" s="4">
        <v>46283</v>
      </c>
      <c r="V117" s="4">
        <v>46322</v>
      </c>
      <c r="W117" s="6" t="s">
        <v>1223</v>
      </c>
      <c r="X117" s="6" t="s">
        <v>1224</v>
      </c>
    </row>
    <row r="118" spans="1:24" ht="15" customHeight="1" x14ac:dyDescent="0.35">
      <c r="A118" s="14">
        <v>9788892828865</v>
      </c>
      <c r="B118" s="2" t="s">
        <v>1232</v>
      </c>
      <c r="C118" s="2" t="s">
        <v>1233</v>
      </c>
      <c r="D118" s="2" t="s">
        <v>1234</v>
      </c>
      <c r="E118" s="2" t="s">
        <v>1235</v>
      </c>
      <c r="F118" s="2" t="s">
        <v>1410</v>
      </c>
      <c r="G118" s="2" t="e">
        <f>VLOOKUP(A118,[1]OrderExport!$A:$K,11,0)</f>
        <v>#N/A</v>
      </c>
      <c r="H118" s="10" t="e">
        <f t="shared" si="1"/>
        <v>#N/A</v>
      </c>
      <c r="I118" s="3">
        <v>55</v>
      </c>
      <c r="J118" s="4">
        <v>46294</v>
      </c>
      <c r="K118" s="8">
        <v>46294</v>
      </c>
      <c r="L118" s="2" t="s">
        <v>420</v>
      </c>
      <c r="M118" s="5">
        <v>248</v>
      </c>
      <c r="N118" s="2"/>
      <c r="O118" s="2" t="s">
        <v>26</v>
      </c>
      <c r="P118" s="2" t="s">
        <v>1236</v>
      </c>
      <c r="Q118" s="2" t="s">
        <v>1422</v>
      </c>
      <c r="R118" s="2" t="s">
        <v>1237</v>
      </c>
      <c r="S118" s="2" t="s">
        <v>29</v>
      </c>
      <c r="T118" s="2" t="s">
        <v>30</v>
      </c>
      <c r="U118" s="4">
        <v>46255</v>
      </c>
      <c r="V118" s="4">
        <v>46294</v>
      </c>
      <c r="W118" s="6" t="s">
        <v>1238</v>
      </c>
      <c r="X118" s="6" t="s">
        <v>1239</v>
      </c>
    </row>
    <row r="119" spans="1:24" ht="15" customHeight="1" x14ac:dyDescent="0.35">
      <c r="A119" s="14">
        <v>9788891846839</v>
      </c>
      <c r="B119" s="2" t="s">
        <v>1191</v>
      </c>
      <c r="C119" s="2" t="s">
        <v>1192</v>
      </c>
      <c r="D119" s="2"/>
      <c r="E119" s="2" t="s">
        <v>1193</v>
      </c>
      <c r="F119" s="2" t="s">
        <v>1404</v>
      </c>
      <c r="G119" s="2" t="e">
        <f>VLOOKUP(A119,[1]OrderExport!$A:$K,11,0)</f>
        <v>#N/A</v>
      </c>
      <c r="H119" s="10" t="e">
        <f t="shared" si="1"/>
        <v>#N/A</v>
      </c>
      <c r="I119" s="3">
        <v>30</v>
      </c>
      <c r="J119" s="4">
        <v>46294</v>
      </c>
      <c r="K119" s="8">
        <v>46294</v>
      </c>
      <c r="L119" s="2" t="s">
        <v>420</v>
      </c>
      <c r="M119" s="5">
        <v>240</v>
      </c>
      <c r="N119" s="2" t="s">
        <v>1137</v>
      </c>
      <c r="O119" s="2" t="s">
        <v>209</v>
      </c>
      <c r="P119" s="2" t="s">
        <v>1194</v>
      </c>
      <c r="Q119" s="2" t="s">
        <v>1419</v>
      </c>
      <c r="R119" s="2" t="s">
        <v>1195</v>
      </c>
      <c r="S119" s="2" t="s">
        <v>29</v>
      </c>
      <c r="T119" s="2" t="s">
        <v>30</v>
      </c>
      <c r="U119" s="4">
        <v>46255</v>
      </c>
      <c r="V119" s="4">
        <v>46294</v>
      </c>
      <c r="W119" s="6" t="s">
        <v>1196</v>
      </c>
      <c r="X119" s="6" t="s">
        <v>1197</v>
      </c>
    </row>
    <row r="120" spans="1:24" ht="15" customHeight="1" x14ac:dyDescent="0.35">
      <c r="A120" s="14">
        <v>9788891845894</v>
      </c>
      <c r="B120" s="2" t="s">
        <v>1177</v>
      </c>
      <c r="C120" s="2" t="s">
        <v>1178</v>
      </c>
      <c r="D120" s="2" t="s">
        <v>1179</v>
      </c>
      <c r="E120" s="2" t="s">
        <v>1180</v>
      </c>
      <c r="F120" s="2" t="s">
        <v>1402</v>
      </c>
      <c r="G120" s="2" t="e">
        <f>VLOOKUP(A120,[1]OrderExport!$A:$K,11,0)</f>
        <v>#N/A</v>
      </c>
      <c r="H120" s="10" t="e">
        <f t="shared" si="1"/>
        <v>#N/A</v>
      </c>
      <c r="I120" s="3">
        <v>75</v>
      </c>
      <c r="J120" s="4">
        <v>46308</v>
      </c>
      <c r="K120" s="8">
        <v>46308</v>
      </c>
      <c r="L120" s="2" t="s">
        <v>420</v>
      </c>
      <c r="M120" s="5">
        <v>288</v>
      </c>
      <c r="N120" s="2" t="s">
        <v>255</v>
      </c>
      <c r="O120" s="2" t="s">
        <v>26</v>
      </c>
      <c r="P120" s="2" t="s">
        <v>1181</v>
      </c>
      <c r="Q120" s="2" t="s">
        <v>1420</v>
      </c>
      <c r="R120" s="2" t="s">
        <v>1182</v>
      </c>
      <c r="S120" s="2" t="s">
        <v>29</v>
      </c>
      <c r="T120" s="2" t="s">
        <v>30</v>
      </c>
      <c r="U120" s="4">
        <v>46269</v>
      </c>
      <c r="V120" s="4">
        <v>46308</v>
      </c>
      <c r="W120" s="6" t="s">
        <v>1183</v>
      </c>
      <c r="X120" s="6" t="s">
        <v>1184</v>
      </c>
    </row>
    <row r="121" spans="1:24" ht="15" customHeight="1" x14ac:dyDescent="0.35">
      <c r="A121" s="14">
        <v>9788891845733</v>
      </c>
      <c r="B121" s="2" t="s">
        <v>1158</v>
      </c>
      <c r="C121" s="2" t="s">
        <v>1159</v>
      </c>
      <c r="D121" s="2" t="s">
        <v>1160</v>
      </c>
      <c r="E121" s="2" t="s">
        <v>1161</v>
      </c>
      <c r="F121" s="2" t="s">
        <v>1399</v>
      </c>
      <c r="G121" s="2" t="e">
        <f>VLOOKUP(A121,[1]OrderExport!$A:$K,11,0)</f>
        <v>#N/A</v>
      </c>
      <c r="H121" s="10" t="e">
        <f t="shared" si="1"/>
        <v>#N/A</v>
      </c>
      <c r="I121" s="3">
        <v>70</v>
      </c>
      <c r="J121" s="4">
        <v>46294</v>
      </c>
      <c r="K121" s="8">
        <v>46294</v>
      </c>
      <c r="L121" s="2" t="s">
        <v>420</v>
      </c>
      <c r="M121" s="5">
        <v>224</v>
      </c>
      <c r="N121" s="2" t="s">
        <v>335</v>
      </c>
      <c r="O121" s="2" t="s">
        <v>26</v>
      </c>
      <c r="P121" s="2" t="s">
        <v>1162</v>
      </c>
      <c r="Q121" s="2" t="s">
        <v>1421</v>
      </c>
      <c r="R121" s="2" t="s">
        <v>480</v>
      </c>
      <c r="S121" s="2" t="s">
        <v>29</v>
      </c>
      <c r="T121" s="2" t="s">
        <v>30</v>
      </c>
      <c r="U121" s="4">
        <v>46255</v>
      </c>
      <c r="V121" s="4">
        <v>46294</v>
      </c>
      <c r="W121" s="6" t="s">
        <v>1163</v>
      </c>
      <c r="X121" s="6" t="s">
        <v>1164</v>
      </c>
    </row>
    <row r="122" spans="1:24" ht="15" customHeight="1" x14ac:dyDescent="0.35">
      <c r="A122" s="14">
        <v>9780847876419</v>
      </c>
      <c r="B122" s="2" t="s">
        <v>498</v>
      </c>
      <c r="C122" s="2" t="s">
        <v>499</v>
      </c>
      <c r="D122" s="2" t="s">
        <v>500</v>
      </c>
      <c r="E122" s="2" t="s">
        <v>486</v>
      </c>
      <c r="F122" s="2" t="s">
        <v>1308</v>
      </c>
      <c r="G122" s="2" t="e">
        <f>VLOOKUP(A122,[1]OrderExport!$A:$K,11,0)</f>
        <v>#N/A</v>
      </c>
      <c r="H122" s="10" t="e">
        <f t="shared" si="1"/>
        <v>#N/A</v>
      </c>
      <c r="I122" s="3">
        <v>60</v>
      </c>
      <c r="J122" s="4">
        <v>46287</v>
      </c>
      <c r="K122" s="8">
        <v>46287</v>
      </c>
      <c r="L122" s="2" t="s">
        <v>420</v>
      </c>
      <c r="M122" s="5">
        <v>320</v>
      </c>
      <c r="N122" s="2" t="s">
        <v>264</v>
      </c>
      <c r="O122" s="2" t="s">
        <v>26</v>
      </c>
      <c r="P122" s="2" t="s">
        <v>501</v>
      </c>
      <c r="Q122" s="2" t="s">
        <v>1422</v>
      </c>
      <c r="R122" s="2" t="s">
        <v>480</v>
      </c>
      <c r="S122" s="2" t="s">
        <v>29</v>
      </c>
      <c r="T122" s="2" t="s">
        <v>30</v>
      </c>
      <c r="U122" s="4">
        <v>46248</v>
      </c>
      <c r="V122" s="4">
        <v>46287</v>
      </c>
      <c r="W122" s="6" t="s">
        <v>502</v>
      </c>
      <c r="X122" s="6" t="s">
        <v>503</v>
      </c>
    </row>
    <row r="123" spans="1:24" ht="15" customHeight="1" x14ac:dyDescent="0.35">
      <c r="A123" s="14">
        <v>9780847840762</v>
      </c>
      <c r="B123" s="2" t="s">
        <v>400</v>
      </c>
      <c r="C123" s="2" t="s">
        <v>401</v>
      </c>
      <c r="D123" s="2" t="s">
        <v>402</v>
      </c>
      <c r="E123" s="2" t="s">
        <v>403</v>
      </c>
      <c r="F123" s="2" t="s">
        <v>1295</v>
      </c>
      <c r="G123" s="2" t="e">
        <f>VLOOKUP(A123,[1]OrderExport!$A:$K,11,0)</f>
        <v>#N/A</v>
      </c>
      <c r="H123" s="10" t="e">
        <f t="shared" si="1"/>
        <v>#N/A</v>
      </c>
      <c r="I123" s="3">
        <v>75</v>
      </c>
      <c r="J123" s="4">
        <v>46294</v>
      </c>
      <c r="K123" s="8">
        <v>46294</v>
      </c>
      <c r="L123" s="2" t="s">
        <v>394</v>
      </c>
      <c r="M123" s="5">
        <v>320</v>
      </c>
      <c r="N123" s="2" t="s">
        <v>287</v>
      </c>
      <c r="O123" s="2" t="s">
        <v>26</v>
      </c>
      <c r="P123" s="2" t="s">
        <v>195</v>
      </c>
      <c r="Q123" s="2" t="s">
        <v>1420</v>
      </c>
      <c r="R123" s="2" t="s">
        <v>38</v>
      </c>
      <c r="S123" s="2" t="s">
        <v>29</v>
      </c>
      <c r="T123" s="2" t="s">
        <v>404</v>
      </c>
      <c r="U123" s="4">
        <v>46255</v>
      </c>
      <c r="V123" s="4">
        <v>46294</v>
      </c>
      <c r="W123" s="5" t="s">
        <v>405</v>
      </c>
      <c r="X123" s="6" t="s">
        <v>406</v>
      </c>
    </row>
    <row r="124" spans="1:24" ht="15" customHeight="1" x14ac:dyDescent="0.35">
      <c r="A124" s="14">
        <v>9780847875719</v>
      </c>
      <c r="B124" s="2" t="s">
        <v>469</v>
      </c>
      <c r="C124" s="2" t="s">
        <v>470</v>
      </c>
      <c r="D124" s="2"/>
      <c r="E124" s="2" t="s">
        <v>471</v>
      </c>
      <c r="F124" s="2" t="s">
        <v>1304</v>
      </c>
      <c r="G124" s="2" t="e">
        <f>VLOOKUP(A124,[1]OrderExport!$A:$K,11,0)</f>
        <v>#N/A</v>
      </c>
      <c r="H124" s="10" t="e">
        <f t="shared" si="1"/>
        <v>#N/A</v>
      </c>
      <c r="I124" s="3">
        <v>65</v>
      </c>
      <c r="J124" s="4">
        <v>46294</v>
      </c>
      <c r="K124" s="8">
        <v>46294</v>
      </c>
      <c r="L124" s="2" t="s">
        <v>420</v>
      </c>
      <c r="M124" s="5">
        <v>304</v>
      </c>
      <c r="N124" s="2" t="s">
        <v>472</v>
      </c>
      <c r="O124" s="2" t="s">
        <v>26</v>
      </c>
      <c r="P124" s="2" t="s">
        <v>248</v>
      </c>
      <c r="Q124" s="2" t="s">
        <v>1430</v>
      </c>
      <c r="R124" s="2" t="s">
        <v>196</v>
      </c>
      <c r="S124" s="2" t="s">
        <v>29</v>
      </c>
      <c r="T124" s="2" t="s">
        <v>30</v>
      </c>
      <c r="U124" s="4">
        <v>46255</v>
      </c>
      <c r="V124" s="4">
        <v>46294</v>
      </c>
      <c r="W124" s="6" t="s">
        <v>473</v>
      </c>
      <c r="X124" s="6" t="s">
        <v>474</v>
      </c>
    </row>
    <row r="125" spans="1:24" ht="15" customHeight="1" x14ac:dyDescent="0.35">
      <c r="A125" s="14">
        <v>9780847874521</v>
      </c>
      <c r="B125" s="2" t="s">
        <v>447</v>
      </c>
      <c r="C125" s="2" t="s">
        <v>448</v>
      </c>
      <c r="D125" s="2"/>
      <c r="E125" s="2" t="s">
        <v>449</v>
      </c>
      <c r="F125" s="2" t="s">
        <v>1301</v>
      </c>
      <c r="G125" s="2" t="e">
        <f>VLOOKUP(A125,[1]OrderExport!$A:$K,11,0)</f>
        <v>#N/A</v>
      </c>
      <c r="H125" s="10" t="e">
        <f t="shared" si="1"/>
        <v>#N/A</v>
      </c>
      <c r="I125" s="3">
        <v>50</v>
      </c>
      <c r="J125" s="4">
        <v>46273</v>
      </c>
      <c r="K125" s="8">
        <v>46273</v>
      </c>
      <c r="L125" s="2" t="s">
        <v>394</v>
      </c>
      <c r="M125" s="5">
        <v>262</v>
      </c>
      <c r="N125" s="2" t="s">
        <v>450</v>
      </c>
      <c r="O125" s="2" t="s">
        <v>26</v>
      </c>
      <c r="P125" s="2" t="s">
        <v>451</v>
      </c>
      <c r="Q125" s="2" t="s">
        <v>1426</v>
      </c>
      <c r="R125" s="2" t="s">
        <v>234</v>
      </c>
      <c r="S125" s="2" t="s">
        <v>29</v>
      </c>
      <c r="T125" s="2" t="s">
        <v>404</v>
      </c>
      <c r="U125" s="4">
        <v>46234</v>
      </c>
      <c r="V125" s="4">
        <v>46273</v>
      </c>
      <c r="W125" s="6" t="s">
        <v>452</v>
      </c>
      <c r="X125" s="6" t="s">
        <v>453</v>
      </c>
    </row>
    <row r="126" spans="1:24" ht="15" customHeight="1" x14ac:dyDescent="0.35">
      <c r="A126" s="14">
        <v>9780789346179</v>
      </c>
      <c r="B126" s="2" t="s">
        <v>20</v>
      </c>
      <c r="C126" s="2" t="s">
        <v>21</v>
      </c>
      <c r="D126" s="2" t="s">
        <v>22</v>
      </c>
      <c r="E126" s="2" t="s">
        <v>23</v>
      </c>
      <c r="F126" s="2" t="s">
        <v>1248</v>
      </c>
      <c r="G126" s="2" t="e">
        <f>VLOOKUP(A126,[1]OrderExport!$A:$K,11,0)</f>
        <v>#N/A</v>
      </c>
      <c r="H126" s="10" t="e">
        <f t="shared" si="1"/>
        <v>#N/A</v>
      </c>
      <c r="I126" s="3">
        <v>40</v>
      </c>
      <c r="J126" s="4">
        <v>46266</v>
      </c>
      <c r="K126" s="8">
        <v>46266</v>
      </c>
      <c r="L126" s="2" t="s">
        <v>24</v>
      </c>
      <c r="M126" s="5">
        <v>256</v>
      </c>
      <c r="N126" s="2" t="s">
        <v>25</v>
      </c>
      <c r="O126" s="2" t="s">
        <v>26</v>
      </c>
      <c r="P126" s="2" t="s">
        <v>27</v>
      </c>
      <c r="Q126" s="2" t="s">
        <v>1423</v>
      </c>
      <c r="R126" s="2" t="s">
        <v>28</v>
      </c>
      <c r="S126" s="2" t="s">
        <v>29</v>
      </c>
      <c r="T126" s="2" t="s">
        <v>30</v>
      </c>
      <c r="U126" s="4">
        <v>46227</v>
      </c>
      <c r="V126" s="4">
        <v>46266</v>
      </c>
      <c r="W126" s="6" t="s">
        <v>31</v>
      </c>
      <c r="X126" s="6" t="s">
        <v>32</v>
      </c>
    </row>
    <row r="127" spans="1:24" ht="15" customHeight="1" x14ac:dyDescent="0.35">
      <c r="A127" s="14">
        <v>9780789346988</v>
      </c>
      <c r="B127" s="2" t="s">
        <v>291</v>
      </c>
      <c r="C127" s="2" t="s">
        <v>292</v>
      </c>
      <c r="D127" s="2" t="s">
        <v>293</v>
      </c>
      <c r="E127" s="2" t="s">
        <v>294</v>
      </c>
      <c r="F127" s="2" t="s">
        <v>1281</v>
      </c>
      <c r="G127" s="2" t="e">
        <f>VLOOKUP(A127,[1]OrderExport!$A:$K,11,0)</f>
        <v>#N/A</v>
      </c>
      <c r="H127" s="10" t="e">
        <f t="shared" ref="H127:H152" si="2">HYPERLINK(G127)</f>
        <v>#N/A</v>
      </c>
      <c r="I127" s="3">
        <v>24.98</v>
      </c>
      <c r="J127" s="4">
        <v>46273</v>
      </c>
      <c r="K127" s="8">
        <v>46273</v>
      </c>
      <c r="L127" s="2" t="s">
        <v>224</v>
      </c>
      <c r="M127" s="5">
        <v>0</v>
      </c>
      <c r="N127" s="2" t="s">
        <v>295</v>
      </c>
      <c r="O127" s="2" t="s">
        <v>26</v>
      </c>
      <c r="P127" s="2" t="s">
        <v>296</v>
      </c>
      <c r="Q127" s="2" t="s">
        <v>1421</v>
      </c>
      <c r="R127" s="2" t="s">
        <v>288</v>
      </c>
      <c r="S127" s="2" t="s">
        <v>29</v>
      </c>
      <c r="T127" s="2" t="s">
        <v>30</v>
      </c>
      <c r="U127" s="4">
        <v>46234</v>
      </c>
      <c r="V127" s="4">
        <v>46273</v>
      </c>
      <c r="W127" s="6" t="s">
        <v>297</v>
      </c>
      <c r="X127" s="6" t="s">
        <v>298</v>
      </c>
    </row>
    <row r="128" spans="1:24" ht="15" customHeight="1" x14ac:dyDescent="0.35">
      <c r="A128" s="14">
        <v>9780789347145</v>
      </c>
      <c r="B128" s="2" t="s">
        <v>349</v>
      </c>
      <c r="C128" s="2" t="s">
        <v>350</v>
      </c>
      <c r="D128" s="2" t="s">
        <v>351</v>
      </c>
      <c r="E128" s="2" t="s">
        <v>352</v>
      </c>
      <c r="F128" s="2" t="s">
        <v>1288</v>
      </c>
      <c r="G128" s="2" t="e">
        <f>VLOOKUP(A128,[1]OrderExport!$A:$K,11,0)</f>
        <v>#N/A</v>
      </c>
      <c r="H128" s="10" t="e">
        <f t="shared" si="2"/>
        <v>#N/A</v>
      </c>
      <c r="I128" s="3">
        <v>19.98</v>
      </c>
      <c r="J128" s="4">
        <v>46287</v>
      </c>
      <c r="K128" s="8">
        <v>46287</v>
      </c>
      <c r="L128" s="2" t="s">
        <v>224</v>
      </c>
      <c r="M128" s="5">
        <v>256</v>
      </c>
      <c r="N128" s="2" t="s">
        <v>225</v>
      </c>
      <c r="O128" s="2" t="s">
        <v>26</v>
      </c>
      <c r="P128" s="2" t="s">
        <v>248</v>
      </c>
      <c r="Q128" s="2" t="s">
        <v>1421</v>
      </c>
      <c r="R128" s="2" t="s">
        <v>288</v>
      </c>
      <c r="S128" s="2" t="s">
        <v>29</v>
      </c>
      <c r="T128" s="2" t="s">
        <v>30</v>
      </c>
      <c r="U128" s="4">
        <v>46248</v>
      </c>
      <c r="V128" s="4">
        <v>46287</v>
      </c>
      <c r="W128" s="6" t="s">
        <v>353</v>
      </c>
      <c r="X128" s="5" t="s">
        <v>354</v>
      </c>
    </row>
    <row r="129" spans="1:24" ht="15" customHeight="1" x14ac:dyDescent="0.35">
      <c r="A129" s="14">
        <v>9780789346995</v>
      </c>
      <c r="B129" s="2" t="s">
        <v>299</v>
      </c>
      <c r="C129" s="2" t="s">
        <v>300</v>
      </c>
      <c r="D129" s="2" t="s">
        <v>301</v>
      </c>
      <c r="E129" s="2" t="s">
        <v>302</v>
      </c>
      <c r="F129" s="2" t="s">
        <v>1282</v>
      </c>
      <c r="G129" s="2" t="e">
        <f>VLOOKUP(A129,[1]OrderExport!$A:$K,11,0)</f>
        <v>#N/A</v>
      </c>
      <c r="H129" s="10" t="e">
        <f t="shared" si="2"/>
        <v>#N/A</v>
      </c>
      <c r="I129" s="3">
        <v>19.98</v>
      </c>
      <c r="J129" s="4">
        <v>46287</v>
      </c>
      <c r="K129" s="8">
        <v>46287</v>
      </c>
      <c r="L129" s="2" t="s">
        <v>224</v>
      </c>
      <c r="M129" s="5">
        <v>224</v>
      </c>
      <c r="N129" s="2" t="s">
        <v>225</v>
      </c>
      <c r="O129" s="2" t="s">
        <v>26</v>
      </c>
      <c r="P129" s="2" t="s">
        <v>303</v>
      </c>
      <c r="Q129" s="2" t="s">
        <v>1421</v>
      </c>
      <c r="R129" s="2" t="s">
        <v>288</v>
      </c>
      <c r="S129" s="2" t="s">
        <v>29</v>
      </c>
      <c r="T129" s="2" t="s">
        <v>30</v>
      </c>
      <c r="U129" s="4">
        <v>46248</v>
      </c>
      <c r="V129" s="4">
        <v>46287</v>
      </c>
      <c r="W129" s="6" t="s">
        <v>304</v>
      </c>
      <c r="X129" s="6" t="s">
        <v>305</v>
      </c>
    </row>
    <row r="130" spans="1:24" ht="15" customHeight="1" x14ac:dyDescent="0.35">
      <c r="A130" s="14">
        <v>9780789346971</v>
      </c>
      <c r="B130" s="2" t="s">
        <v>284</v>
      </c>
      <c r="C130" s="2" t="s">
        <v>285</v>
      </c>
      <c r="D130" s="2"/>
      <c r="E130" s="2" t="s">
        <v>286</v>
      </c>
      <c r="F130" s="2" t="s">
        <v>1280</v>
      </c>
      <c r="G130" s="2" t="e">
        <f>VLOOKUP(A130,[1]OrderExport!$A:$K,11,0)</f>
        <v>#N/A</v>
      </c>
      <c r="H130" s="10" t="e">
        <f t="shared" si="2"/>
        <v>#N/A</v>
      </c>
      <c r="I130" s="3">
        <v>24.98</v>
      </c>
      <c r="J130" s="4">
        <v>46273</v>
      </c>
      <c r="K130" s="8">
        <v>46273</v>
      </c>
      <c r="L130" s="2" t="s">
        <v>224</v>
      </c>
      <c r="M130" s="5">
        <v>272</v>
      </c>
      <c r="N130" s="2" t="s">
        <v>287</v>
      </c>
      <c r="O130" s="2" t="s">
        <v>26</v>
      </c>
      <c r="P130" s="2" t="s">
        <v>248</v>
      </c>
      <c r="Q130" s="2" t="s">
        <v>1421</v>
      </c>
      <c r="R130" s="2" t="s">
        <v>288</v>
      </c>
      <c r="S130" s="2" t="s">
        <v>29</v>
      </c>
      <c r="T130" s="2" t="s">
        <v>30</v>
      </c>
      <c r="U130" s="4">
        <v>46234</v>
      </c>
      <c r="V130" s="4">
        <v>46273</v>
      </c>
      <c r="W130" s="6" t="s">
        <v>289</v>
      </c>
      <c r="X130" s="6" t="s">
        <v>290</v>
      </c>
    </row>
    <row r="131" spans="1:24" ht="15" customHeight="1" x14ac:dyDescent="0.35">
      <c r="A131" s="14">
        <v>9780789346919</v>
      </c>
      <c r="B131" s="2" t="s">
        <v>237</v>
      </c>
      <c r="C131" s="2" t="s">
        <v>238</v>
      </c>
      <c r="D131" s="2" t="s">
        <v>239</v>
      </c>
      <c r="E131" s="2" t="s">
        <v>240</v>
      </c>
      <c r="F131" s="2" t="s">
        <v>1274</v>
      </c>
      <c r="G131" s="2" t="e">
        <f>VLOOKUP(A131,[1]OrderExport!$A:$K,11,0)</f>
        <v>#N/A</v>
      </c>
      <c r="H131" s="10" t="e">
        <f t="shared" si="2"/>
        <v>#N/A</v>
      </c>
      <c r="I131" s="3">
        <v>17.98</v>
      </c>
      <c r="J131" s="4">
        <v>46273</v>
      </c>
      <c r="K131" s="8">
        <v>46273</v>
      </c>
      <c r="L131" s="2" t="s">
        <v>224</v>
      </c>
      <c r="M131" s="5">
        <v>160</v>
      </c>
      <c r="N131" s="2" t="s">
        <v>225</v>
      </c>
      <c r="O131" s="2" t="s">
        <v>26</v>
      </c>
      <c r="P131" s="2" t="s">
        <v>241</v>
      </c>
      <c r="Q131" s="2" t="s">
        <v>1423</v>
      </c>
      <c r="R131" s="2" t="s">
        <v>242</v>
      </c>
      <c r="S131" s="2" t="s">
        <v>29</v>
      </c>
      <c r="T131" s="2" t="s">
        <v>30</v>
      </c>
      <c r="U131" s="4">
        <v>46234</v>
      </c>
      <c r="V131" s="4">
        <v>46273</v>
      </c>
      <c r="W131" s="6" t="s">
        <v>243</v>
      </c>
      <c r="X131" s="6" t="s">
        <v>244</v>
      </c>
    </row>
    <row r="132" spans="1:24" ht="15" customHeight="1" x14ac:dyDescent="0.35">
      <c r="A132" s="14">
        <v>9780789347152</v>
      </c>
      <c r="B132" s="2" t="s">
        <v>355</v>
      </c>
      <c r="C132" s="2" t="s">
        <v>356</v>
      </c>
      <c r="D132" s="2" t="s">
        <v>357</v>
      </c>
      <c r="E132" s="2" t="s">
        <v>358</v>
      </c>
      <c r="F132" s="2" t="s">
        <v>1289</v>
      </c>
      <c r="G132" s="2" t="e">
        <f>VLOOKUP(A132,[1]OrderExport!$A:$K,11,0)</f>
        <v>#N/A</v>
      </c>
      <c r="H132" s="10" t="e">
        <f t="shared" si="2"/>
        <v>#N/A</v>
      </c>
      <c r="I132" s="3">
        <v>14.98</v>
      </c>
      <c r="J132" s="4">
        <v>46287</v>
      </c>
      <c r="K132" s="8">
        <v>46287</v>
      </c>
      <c r="L132" s="2" t="s">
        <v>224</v>
      </c>
      <c r="M132" s="5">
        <v>256</v>
      </c>
      <c r="N132" s="2" t="s">
        <v>359</v>
      </c>
      <c r="O132" s="2" t="s">
        <v>26</v>
      </c>
      <c r="P132" s="2" t="s">
        <v>360</v>
      </c>
      <c r="Q132" s="2" t="s">
        <v>1423</v>
      </c>
      <c r="R132" s="2" t="s">
        <v>361</v>
      </c>
      <c r="S132" s="2" t="s">
        <v>29</v>
      </c>
      <c r="T132" s="2" t="s">
        <v>30</v>
      </c>
      <c r="U132" s="4">
        <v>46248</v>
      </c>
      <c r="V132" s="4">
        <v>46287</v>
      </c>
      <c r="W132" s="6" t="s">
        <v>362</v>
      </c>
      <c r="X132" s="6" t="s">
        <v>363</v>
      </c>
    </row>
    <row r="133" spans="1:24" ht="15" customHeight="1" x14ac:dyDescent="0.35">
      <c r="A133" s="14">
        <v>9780789346964</v>
      </c>
      <c r="B133" s="2" t="s">
        <v>276</v>
      </c>
      <c r="C133" s="2" t="s">
        <v>277</v>
      </c>
      <c r="D133" s="2" t="s">
        <v>278</v>
      </c>
      <c r="E133" s="2" t="s">
        <v>279</v>
      </c>
      <c r="F133" s="2" t="s">
        <v>1279</v>
      </c>
      <c r="G133" s="2" t="e">
        <f>VLOOKUP(A133,[1]OrderExport!$A:$K,11,0)</f>
        <v>#N/A</v>
      </c>
      <c r="H133" s="10" t="e">
        <f t="shared" si="2"/>
        <v>#N/A</v>
      </c>
      <c r="I133" s="3">
        <v>24.98</v>
      </c>
      <c r="J133" s="4">
        <v>46273</v>
      </c>
      <c r="K133" s="8">
        <v>46273</v>
      </c>
      <c r="L133" s="2" t="s">
        <v>224</v>
      </c>
      <c r="M133" s="5">
        <v>480</v>
      </c>
      <c r="N133" s="2" t="s">
        <v>280</v>
      </c>
      <c r="O133" s="2" t="s">
        <v>26</v>
      </c>
      <c r="P133" s="2" t="s">
        <v>281</v>
      </c>
      <c r="Q133" s="2" t="s">
        <v>1426</v>
      </c>
      <c r="R133" s="2" t="s">
        <v>234</v>
      </c>
      <c r="S133" s="2" t="s">
        <v>29</v>
      </c>
      <c r="T133" s="2" t="s">
        <v>30</v>
      </c>
      <c r="U133" s="4">
        <v>46234</v>
      </c>
      <c r="V133" s="4">
        <v>46273</v>
      </c>
      <c r="W133" s="6" t="s">
        <v>282</v>
      </c>
      <c r="X133" s="6" t="s">
        <v>283</v>
      </c>
    </row>
    <row r="134" spans="1:24" ht="15" customHeight="1" x14ac:dyDescent="0.35">
      <c r="A134" s="14">
        <v>9780789346926</v>
      </c>
      <c r="B134" s="2" t="s">
        <v>245</v>
      </c>
      <c r="C134" s="2" t="s">
        <v>246</v>
      </c>
      <c r="D134" s="2"/>
      <c r="E134" s="2" t="s">
        <v>247</v>
      </c>
      <c r="F134" s="2" t="s">
        <v>1275</v>
      </c>
      <c r="G134" s="2" t="e">
        <f>VLOOKUP(A134,[1]OrderExport!$A:$K,11,0)</f>
        <v>#N/A</v>
      </c>
      <c r="H134" s="10" t="e">
        <f t="shared" si="2"/>
        <v>#N/A</v>
      </c>
      <c r="I134" s="3">
        <v>24.98</v>
      </c>
      <c r="J134" s="4">
        <v>46273</v>
      </c>
      <c r="K134" s="8">
        <v>46273</v>
      </c>
      <c r="L134" s="2" t="s">
        <v>224</v>
      </c>
      <c r="M134" s="5">
        <v>208</v>
      </c>
      <c r="N134" s="2" t="s">
        <v>233</v>
      </c>
      <c r="O134" s="2" t="s">
        <v>26</v>
      </c>
      <c r="P134" s="2" t="s">
        <v>248</v>
      </c>
      <c r="Q134" s="2" t="s">
        <v>1426</v>
      </c>
      <c r="R134" s="2" t="s">
        <v>234</v>
      </c>
      <c r="S134" s="2" t="s">
        <v>29</v>
      </c>
      <c r="T134" s="2" t="s">
        <v>30</v>
      </c>
      <c r="U134" s="4">
        <v>46234</v>
      </c>
      <c r="V134" s="4">
        <v>46273</v>
      </c>
      <c r="W134" s="6" t="s">
        <v>249</v>
      </c>
      <c r="X134" s="6" t="s">
        <v>250</v>
      </c>
    </row>
    <row r="135" spans="1:24" ht="15" customHeight="1" x14ac:dyDescent="0.35">
      <c r="A135" s="14">
        <v>9780789347107</v>
      </c>
      <c r="B135" s="2" t="s">
        <v>315</v>
      </c>
      <c r="C135" s="2" t="s">
        <v>316</v>
      </c>
      <c r="D135" s="2"/>
      <c r="E135" s="2" t="s">
        <v>317</v>
      </c>
      <c r="F135" s="2" t="s">
        <v>1284</v>
      </c>
      <c r="G135" s="2" t="e">
        <f>VLOOKUP(A135,[1]OrderExport!$A:$K,11,0)</f>
        <v>#N/A</v>
      </c>
      <c r="H135" s="10" t="e">
        <f t="shared" si="2"/>
        <v>#N/A</v>
      </c>
      <c r="I135" s="3">
        <v>19.98</v>
      </c>
      <c r="J135" s="4">
        <v>46287</v>
      </c>
      <c r="K135" s="8">
        <v>46287</v>
      </c>
      <c r="L135" s="2" t="s">
        <v>224</v>
      </c>
      <c r="M135" s="5">
        <v>184</v>
      </c>
      <c r="N135" s="2" t="s">
        <v>318</v>
      </c>
      <c r="O135" s="2" t="s">
        <v>26</v>
      </c>
      <c r="P135" s="2" t="s">
        <v>319</v>
      </c>
      <c r="Q135" s="2" t="s">
        <v>1426</v>
      </c>
      <c r="R135" s="2" t="s">
        <v>234</v>
      </c>
      <c r="S135" s="2" t="s">
        <v>29</v>
      </c>
      <c r="T135" s="2" t="s">
        <v>30</v>
      </c>
      <c r="U135" s="4">
        <v>46248</v>
      </c>
      <c r="V135" s="4">
        <v>46287</v>
      </c>
      <c r="W135" s="6" t="s">
        <v>320</v>
      </c>
      <c r="X135" s="6" t="s">
        <v>321</v>
      </c>
    </row>
    <row r="136" spans="1:24" ht="15" customHeight="1" x14ac:dyDescent="0.35">
      <c r="A136" s="14">
        <v>9780789347114</v>
      </c>
      <c r="B136" s="2" t="s">
        <v>322</v>
      </c>
      <c r="C136" s="2" t="s">
        <v>323</v>
      </c>
      <c r="D136" s="2" t="s">
        <v>324</v>
      </c>
      <c r="E136" s="2" t="s">
        <v>325</v>
      </c>
      <c r="F136" s="2" t="s">
        <v>1285</v>
      </c>
      <c r="G136" s="2" t="e">
        <f>VLOOKUP(A136,[1]OrderExport!$A:$K,11,0)</f>
        <v>#N/A</v>
      </c>
      <c r="H136" s="10" t="e">
        <f t="shared" si="2"/>
        <v>#N/A</v>
      </c>
      <c r="I136" s="3">
        <v>19.98</v>
      </c>
      <c r="J136" s="4">
        <v>46287</v>
      </c>
      <c r="K136" s="8">
        <v>46287</v>
      </c>
      <c r="L136" s="2" t="s">
        <v>224</v>
      </c>
      <c r="M136" s="5">
        <v>240</v>
      </c>
      <c r="N136" s="2" t="s">
        <v>326</v>
      </c>
      <c r="O136" s="2" t="s">
        <v>26</v>
      </c>
      <c r="P136" s="2" t="s">
        <v>327</v>
      </c>
      <c r="Q136" s="2" t="s">
        <v>1423</v>
      </c>
      <c r="R136" s="2" t="s">
        <v>328</v>
      </c>
      <c r="S136" s="2" t="s">
        <v>29</v>
      </c>
      <c r="T136" s="2" t="s">
        <v>30</v>
      </c>
      <c r="U136" s="4">
        <v>46248</v>
      </c>
      <c r="V136" s="4">
        <v>46287</v>
      </c>
      <c r="W136" s="6" t="s">
        <v>329</v>
      </c>
      <c r="X136" s="6" t="s">
        <v>330</v>
      </c>
    </row>
    <row r="137" spans="1:24" ht="15" customHeight="1" x14ac:dyDescent="0.35">
      <c r="A137" s="14">
        <v>9780789346940</v>
      </c>
      <c r="B137" s="2" t="s">
        <v>260</v>
      </c>
      <c r="C137" s="2" t="s">
        <v>261</v>
      </c>
      <c r="D137" s="2" t="s">
        <v>262</v>
      </c>
      <c r="E137" s="2" t="s">
        <v>263</v>
      </c>
      <c r="F137" s="2" t="s">
        <v>1277</v>
      </c>
      <c r="G137" s="2" t="e">
        <f>VLOOKUP(A137,[1]OrderExport!$A:$K,11,0)</f>
        <v>#N/A</v>
      </c>
      <c r="H137" s="10" t="e">
        <f t="shared" si="2"/>
        <v>#N/A</v>
      </c>
      <c r="I137" s="3">
        <v>24.98</v>
      </c>
      <c r="J137" s="4">
        <v>46273</v>
      </c>
      <c r="K137" s="8">
        <v>46273</v>
      </c>
      <c r="L137" s="2" t="s">
        <v>224</v>
      </c>
      <c r="M137" s="5">
        <v>240</v>
      </c>
      <c r="N137" s="2" t="s">
        <v>264</v>
      </c>
      <c r="O137" s="2" t="s">
        <v>26</v>
      </c>
      <c r="P137" s="2" t="s">
        <v>265</v>
      </c>
      <c r="Q137" s="2" t="s">
        <v>1443</v>
      </c>
      <c r="R137" s="2" t="s">
        <v>266</v>
      </c>
      <c r="S137" s="2" t="s">
        <v>29</v>
      </c>
      <c r="T137" s="2" t="s">
        <v>30</v>
      </c>
      <c r="U137" s="4">
        <v>46234</v>
      </c>
      <c r="V137" s="4">
        <v>46273</v>
      </c>
      <c r="W137" s="6" t="s">
        <v>267</v>
      </c>
      <c r="X137" s="5" t="s">
        <v>268</v>
      </c>
    </row>
    <row r="138" spans="1:24" ht="15" customHeight="1" x14ac:dyDescent="0.35">
      <c r="A138" s="14">
        <v>9780789346933</v>
      </c>
      <c r="B138" s="2" t="s">
        <v>251</v>
      </c>
      <c r="C138" s="2" t="s">
        <v>252</v>
      </c>
      <c r="D138" s="2" t="s">
        <v>253</v>
      </c>
      <c r="E138" s="2" t="s">
        <v>254</v>
      </c>
      <c r="F138" s="2" t="s">
        <v>1276</v>
      </c>
      <c r="G138" s="2" t="e">
        <f>VLOOKUP(A138,[1]OrderExport!$A:$K,11,0)</f>
        <v>#N/A</v>
      </c>
      <c r="H138" s="10" t="e">
        <f t="shared" si="2"/>
        <v>#N/A</v>
      </c>
      <c r="I138" s="3">
        <v>24.98</v>
      </c>
      <c r="J138" s="4">
        <v>46273</v>
      </c>
      <c r="K138" s="8">
        <v>46273</v>
      </c>
      <c r="L138" s="2" t="s">
        <v>224</v>
      </c>
      <c r="M138" s="5">
        <v>304</v>
      </c>
      <c r="N138" s="2" t="s">
        <v>255</v>
      </c>
      <c r="O138" s="2" t="s">
        <v>26</v>
      </c>
      <c r="P138" s="2" t="s">
        <v>256</v>
      </c>
      <c r="Q138" s="2" t="s">
        <v>1421</v>
      </c>
      <c r="R138" s="2" t="s">
        <v>257</v>
      </c>
      <c r="S138" s="2" t="s">
        <v>29</v>
      </c>
      <c r="T138" s="2" t="s">
        <v>30</v>
      </c>
      <c r="U138" s="4">
        <v>46234</v>
      </c>
      <c r="V138" s="4">
        <v>46273</v>
      </c>
      <c r="W138" s="6" t="s">
        <v>258</v>
      </c>
      <c r="X138" s="6" t="s">
        <v>259</v>
      </c>
    </row>
    <row r="139" spans="1:24" ht="15" customHeight="1" x14ac:dyDescent="0.35">
      <c r="A139" s="14">
        <v>9780789347169</v>
      </c>
      <c r="B139" s="2" t="s">
        <v>364</v>
      </c>
      <c r="C139" s="2" t="s">
        <v>365</v>
      </c>
      <c r="D139" s="2" t="s">
        <v>366</v>
      </c>
      <c r="E139" s="2" t="s">
        <v>367</v>
      </c>
      <c r="F139" s="2" t="s">
        <v>1290</v>
      </c>
      <c r="G139" s="2" t="e">
        <f>VLOOKUP(A139,[1]OrderExport!$A:$K,11,0)</f>
        <v>#N/A</v>
      </c>
      <c r="H139" s="10" t="e">
        <f t="shared" si="2"/>
        <v>#N/A</v>
      </c>
      <c r="I139" s="3">
        <v>19.98</v>
      </c>
      <c r="J139" s="4">
        <v>46287</v>
      </c>
      <c r="K139" s="8">
        <v>46287</v>
      </c>
      <c r="L139" s="2" t="s">
        <v>224</v>
      </c>
      <c r="M139" s="5">
        <v>224</v>
      </c>
      <c r="N139" s="2" t="s">
        <v>368</v>
      </c>
      <c r="O139" s="2" t="s">
        <v>26</v>
      </c>
      <c r="P139" s="2" t="s">
        <v>265</v>
      </c>
      <c r="Q139" s="2" t="s">
        <v>1441</v>
      </c>
      <c r="R139" s="2" t="s">
        <v>369</v>
      </c>
      <c r="S139" s="2" t="s">
        <v>29</v>
      </c>
      <c r="T139" s="2" t="s">
        <v>30</v>
      </c>
      <c r="U139" s="4">
        <v>46248</v>
      </c>
      <c r="V139" s="4">
        <v>46287</v>
      </c>
      <c r="W139" s="6" t="s">
        <v>370</v>
      </c>
      <c r="X139" s="6" t="s">
        <v>371</v>
      </c>
    </row>
    <row r="140" spans="1:24" ht="15" customHeight="1" x14ac:dyDescent="0.35">
      <c r="A140" s="14">
        <v>9780789347091</v>
      </c>
      <c r="B140" s="2" t="s">
        <v>306</v>
      </c>
      <c r="C140" s="2" t="s">
        <v>307</v>
      </c>
      <c r="D140" s="2" t="s">
        <v>308</v>
      </c>
      <c r="E140" s="2" t="s">
        <v>309</v>
      </c>
      <c r="F140" s="2" t="s">
        <v>1283</v>
      </c>
      <c r="G140" s="2" t="e">
        <f>VLOOKUP(A140,[1]OrderExport!$A:$K,11,0)</f>
        <v>#N/A</v>
      </c>
      <c r="H140" s="10" t="e">
        <f t="shared" si="2"/>
        <v>#N/A</v>
      </c>
      <c r="I140" s="3">
        <v>24.98</v>
      </c>
      <c r="J140" s="4">
        <v>46287</v>
      </c>
      <c r="K140" s="8">
        <v>46287</v>
      </c>
      <c r="L140" s="2" t="s">
        <v>224</v>
      </c>
      <c r="M140" s="5">
        <v>276</v>
      </c>
      <c r="N140" s="2" t="s">
        <v>310</v>
      </c>
      <c r="O140" s="2" t="s">
        <v>26</v>
      </c>
      <c r="P140" s="2" t="s">
        <v>311</v>
      </c>
      <c r="Q140" s="2" t="s">
        <v>1420</v>
      </c>
      <c r="R140" s="2" t="s">
        <v>312</v>
      </c>
      <c r="S140" s="2" t="s">
        <v>29</v>
      </c>
      <c r="T140" s="2" t="s">
        <v>30</v>
      </c>
      <c r="U140" s="4">
        <v>46248</v>
      </c>
      <c r="V140" s="4">
        <v>46287</v>
      </c>
      <c r="W140" s="6" t="s">
        <v>313</v>
      </c>
      <c r="X140" s="6" t="s">
        <v>314</v>
      </c>
    </row>
    <row r="141" spans="1:24" ht="15" customHeight="1" x14ac:dyDescent="0.35">
      <c r="A141" s="14">
        <v>9780789346902</v>
      </c>
      <c r="B141" s="2" t="s">
        <v>230</v>
      </c>
      <c r="C141" s="2" t="s">
        <v>231</v>
      </c>
      <c r="D141" s="2"/>
      <c r="E141" s="2" t="s">
        <v>232</v>
      </c>
      <c r="F141" s="2" t="s">
        <v>1273</v>
      </c>
      <c r="G141" s="2" t="e">
        <f>VLOOKUP(A141,[1]OrderExport!$A:$K,11,0)</f>
        <v>#N/A</v>
      </c>
      <c r="H141" s="10" t="e">
        <f t="shared" si="2"/>
        <v>#N/A</v>
      </c>
      <c r="I141" s="3">
        <v>24.98</v>
      </c>
      <c r="J141" s="4">
        <v>46273</v>
      </c>
      <c r="K141" s="8">
        <v>46273</v>
      </c>
      <c r="L141" s="2" t="s">
        <v>224</v>
      </c>
      <c r="M141" s="5">
        <v>248</v>
      </c>
      <c r="N141" s="2" t="s">
        <v>233</v>
      </c>
      <c r="O141" s="2" t="s">
        <v>26</v>
      </c>
      <c r="P141" s="2" t="s">
        <v>226</v>
      </c>
      <c r="Q141" s="2" t="s">
        <v>1426</v>
      </c>
      <c r="R141" s="2" t="s">
        <v>234</v>
      </c>
      <c r="S141" s="2" t="s">
        <v>29</v>
      </c>
      <c r="T141" s="2" t="s">
        <v>30</v>
      </c>
      <c r="U141" s="4">
        <v>46234</v>
      </c>
      <c r="V141" s="4">
        <v>46273</v>
      </c>
      <c r="W141" s="6" t="s">
        <v>235</v>
      </c>
      <c r="X141" s="6" t="s">
        <v>236</v>
      </c>
    </row>
    <row r="142" spans="1:24" ht="15" customHeight="1" x14ac:dyDescent="0.35">
      <c r="A142" s="14">
        <v>9780789347190</v>
      </c>
      <c r="B142" s="2" t="s">
        <v>384</v>
      </c>
      <c r="C142" s="2" t="s">
        <v>385</v>
      </c>
      <c r="D142" s="2" t="s">
        <v>386</v>
      </c>
      <c r="E142" s="2" t="s">
        <v>387</v>
      </c>
      <c r="F142" s="2" t="s">
        <v>1293</v>
      </c>
      <c r="G142" s="2" t="e">
        <f>VLOOKUP(A142,[1]OrderExport!$A:$K,11,0)</f>
        <v>#N/A</v>
      </c>
      <c r="H142" s="10" t="e">
        <f t="shared" si="2"/>
        <v>#N/A</v>
      </c>
      <c r="I142" s="3">
        <v>24.98</v>
      </c>
      <c r="J142" s="4">
        <v>46287</v>
      </c>
      <c r="K142" s="8">
        <v>46287</v>
      </c>
      <c r="L142" s="2" t="s">
        <v>224</v>
      </c>
      <c r="M142" s="5">
        <v>272</v>
      </c>
      <c r="N142" s="2" t="s">
        <v>335</v>
      </c>
      <c r="O142" s="2" t="s">
        <v>26</v>
      </c>
      <c r="P142" s="2" t="s">
        <v>226</v>
      </c>
      <c r="Q142" s="2" t="s">
        <v>1419</v>
      </c>
      <c r="R142" s="2" t="s">
        <v>388</v>
      </c>
      <c r="S142" s="2" t="s">
        <v>29</v>
      </c>
      <c r="T142" s="2" t="s">
        <v>30</v>
      </c>
      <c r="U142" s="4">
        <v>46248</v>
      </c>
      <c r="V142" s="4">
        <v>46287</v>
      </c>
      <c r="W142" s="6" t="s">
        <v>389</v>
      </c>
      <c r="X142" s="6" t="s">
        <v>390</v>
      </c>
    </row>
    <row r="143" spans="1:24" ht="15" customHeight="1" x14ac:dyDescent="0.35">
      <c r="A143" s="14">
        <v>9780789346896</v>
      </c>
      <c r="B143" s="2" t="s">
        <v>220</v>
      </c>
      <c r="C143" s="2" t="s">
        <v>221</v>
      </c>
      <c r="D143" s="2" t="s">
        <v>222</v>
      </c>
      <c r="E143" s="2" t="s">
        <v>223</v>
      </c>
      <c r="F143" s="2" t="s">
        <v>1272</v>
      </c>
      <c r="G143" s="2" t="e">
        <f>VLOOKUP(A143,[1]OrderExport!$A:$K,11,0)</f>
        <v>#N/A</v>
      </c>
      <c r="H143" s="10" t="e">
        <f t="shared" si="2"/>
        <v>#N/A</v>
      </c>
      <c r="I143" s="3">
        <v>19.98</v>
      </c>
      <c r="J143" s="4">
        <v>46273</v>
      </c>
      <c r="K143" s="8">
        <v>46273</v>
      </c>
      <c r="L143" s="2" t="s">
        <v>224</v>
      </c>
      <c r="M143" s="5">
        <v>224</v>
      </c>
      <c r="N143" s="2" t="s">
        <v>225</v>
      </c>
      <c r="O143" s="2" t="s">
        <v>26</v>
      </c>
      <c r="P143" s="2" t="s">
        <v>226</v>
      </c>
      <c r="Q143" s="2" t="s">
        <v>1419</v>
      </c>
      <c r="R143" s="2" t="s">
        <v>227</v>
      </c>
      <c r="S143" s="2" t="s">
        <v>29</v>
      </c>
      <c r="T143" s="2" t="s">
        <v>30</v>
      </c>
      <c r="U143" s="4">
        <v>46234</v>
      </c>
      <c r="V143" s="4">
        <v>46273</v>
      </c>
      <c r="W143" s="6" t="s">
        <v>228</v>
      </c>
      <c r="X143" s="6" t="s">
        <v>229</v>
      </c>
    </row>
    <row r="144" spans="1:24" ht="15" customHeight="1" x14ac:dyDescent="0.35">
      <c r="A144" s="14">
        <v>9780789347121</v>
      </c>
      <c r="B144" s="2" t="s">
        <v>331</v>
      </c>
      <c r="C144" s="2" t="s">
        <v>332</v>
      </c>
      <c r="D144" s="2" t="s">
        <v>333</v>
      </c>
      <c r="E144" s="2" t="s">
        <v>334</v>
      </c>
      <c r="F144" s="2" t="s">
        <v>1286</v>
      </c>
      <c r="G144" s="2" t="e">
        <f>VLOOKUP(A144,[1]OrderExport!$A:$K,11,0)</f>
        <v>#N/A</v>
      </c>
      <c r="H144" s="10" t="e">
        <f t="shared" si="2"/>
        <v>#N/A</v>
      </c>
      <c r="I144" s="3">
        <v>19.98</v>
      </c>
      <c r="J144" s="4">
        <v>46287</v>
      </c>
      <c r="K144" s="8">
        <v>46287</v>
      </c>
      <c r="L144" s="2" t="s">
        <v>224</v>
      </c>
      <c r="M144" s="5">
        <v>240</v>
      </c>
      <c r="N144" s="2" t="s">
        <v>335</v>
      </c>
      <c r="O144" s="2" t="s">
        <v>26</v>
      </c>
      <c r="P144" s="2" t="s">
        <v>336</v>
      </c>
      <c r="Q144" s="2" t="s">
        <v>1429</v>
      </c>
      <c r="R144" s="2" t="s">
        <v>337</v>
      </c>
      <c r="S144" s="2" t="s">
        <v>29</v>
      </c>
      <c r="T144" s="2" t="s">
        <v>30</v>
      </c>
      <c r="U144" s="4">
        <v>46248</v>
      </c>
      <c r="V144" s="4">
        <v>46287</v>
      </c>
      <c r="W144" s="7" t="s">
        <v>338</v>
      </c>
      <c r="X144" s="6" t="s">
        <v>339</v>
      </c>
    </row>
    <row r="145" spans="1:24" ht="15" customHeight="1" x14ac:dyDescent="0.35">
      <c r="A145" s="14">
        <v>9780789347183</v>
      </c>
      <c r="B145" s="2" t="s">
        <v>379</v>
      </c>
      <c r="C145" s="2" t="s">
        <v>380</v>
      </c>
      <c r="D145" s="2"/>
      <c r="E145" s="2" t="s">
        <v>381</v>
      </c>
      <c r="F145" s="2" t="s">
        <v>1292</v>
      </c>
      <c r="G145" s="2" t="e">
        <f>VLOOKUP(A145,[1]OrderExport!$A:$K,11,0)</f>
        <v>#N/A</v>
      </c>
      <c r="H145" s="10" t="e">
        <f t="shared" si="2"/>
        <v>#N/A</v>
      </c>
      <c r="I145" s="3">
        <v>24.98</v>
      </c>
      <c r="J145" s="4">
        <v>46287</v>
      </c>
      <c r="K145" s="8">
        <v>46287</v>
      </c>
      <c r="L145" s="2" t="s">
        <v>224</v>
      </c>
      <c r="M145" s="5">
        <v>256</v>
      </c>
      <c r="N145" s="2" t="s">
        <v>335</v>
      </c>
      <c r="O145" s="2" t="s">
        <v>26</v>
      </c>
      <c r="P145" s="2" t="s">
        <v>265</v>
      </c>
      <c r="Q145" s="2" t="s">
        <v>1426</v>
      </c>
      <c r="R145" s="2" t="s">
        <v>234</v>
      </c>
      <c r="S145" s="2" t="s">
        <v>29</v>
      </c>
      <c r="T145" s="2" t="s">
        <v>30</v>
      </c>
      <c r="U145" s="4">
        <v>46248</v>
      </c>
      <c r="V145" s="4">
        <v>46287</v>
      </c>
      <c r="W145" s="6" t="s">
        <v>382</v>
      </c>
      <c r="X145" s="6" t="s">
        <v>383</v>
      </c>
    </row>
    <row r="146" spans="1:24" ht="15" customHeight="1" x14ac:dyDescent="0.35">
      <c r="A146" s="14">
        <v>9780789346957</v>
      </c>
      <c r="B146" s="2" t="s">
        <v>269</v>
      </c>
      <c r="C146" s="2" t="s">
        <v>270</v>
      </c>
      <c r="D146" s="2" t="s">
        <v>271</v>
      </c>
      <c r="E146" s="2" t="s">
        <v>272</v>
      </c>
      <c r="F146" s="2" t="s">
        <v>1278</v>
      </c>
      <c r="G146" s="2" t="e">
        <f>VLOOKUP(A146,[1]OrderExport!$A:$K,11,0)</f>
        <v>#N/A</v>
      </c>
      <c r="H146" s="10" t="e">
        <f t="shared" si="2"/>
        <v>#N/A</v>
      </c>
      <c r="I146" s="3">
        <v>14.98</v>
      </c>
      <c r="J146" s="4">
        <v>46273</v>
      </c>
      <c r="K146" s="8">
        <v>46273</v>
      </c>
      <c r="L146" s="2" t="s">
        <v>224</v>
      </c>
      <c r="M146" s="5">
        <v>208</v>
      </c>
      <c r="N146" s="2" t="s">
        <v>273</v>
      </c>
      <c r="O146" s="2" t="s">
        <v>209</v>
      </c>
      <c r="P146" s="2" t="s">
        <v>248</v>
      </c>
      <c r="Q146" s="2" t="s">
        <v>1432</v>
      </c>
      <c r="R146" s="2" t="s">
        <v>211</v>
      </c>
      <c r="S146" s="2" t="s">
        <v>29</v>
      </c>
      <c r="T146" s="2" t="s">
        <v>30</v>
      </c>
      <c r="U146" s="4">
        <v>46234</v>
      </c>
      <c r="V146" s="4">
        <v>46273</v>
      </c>
      <c r="W146" s="6" t="s">
        <v>274</v>
      </c>
      <c r="X146" s="6" t="s">
        <v>275</v>
      </c>
    </row>
    <row r="147" spans="1:24" ht="15" customHeight="1" x14ac:dyDescent="0.35">
      <c r="A147" s="14">
        <v>9780789347138</v>
      </c>
      <c r="B147" s="2" t="s">
        <v>340</v>
      </c>
      <c r="C147" s="2" t="s">
        <v>341</v>
      </c>
      <c r="D147" s="2" t="s">
        <v>342</v>
      </c>
      <c r="E147" s="2" t="s">
        <v>343</v>
      </c>
      <c r="F147" s="2" t="s">
        <v>1287</v>
      </c>
      <c r="G147" s="2" t="e">
        <f>VLOOKUP(A147,[1]OrderExport!$A:$K,11,0)</f>
        <v>#N/A</v>
      </c>
      <c r="H147" s="10" t="e">
        <f t="shared" si="2"/>
        <v>#N/A</v>
      </c>
      <c r="I147" s="3">
        <v>19.98</v>
      </c>
      <c r="J147" s="4">
        <v>46287</v>
      </c>
      <c r="K147" s="8">
        <v>46287</v>
      </c>
      <c r="L147" s="2" t="s">
        <v>224</v>
      </c>
      <c r="M147" s="5">
        <v>336</v>
      </c>
      <c r="N147" s="2" t="s">
        <v>344</v>
      </c>
      <c r="O147" s="2" t="s">
        <v>26</v>
      </c>
      <c r="P147" s="2" t="s">
        <v>345</v>
      </c>
      <c r="Q147" s="2" t="s">
        <v>1432</v>
      </c>
      <c r="R147" s="2" t="s">
        <v>346</v>
      </c>
      <c r="S147" s="2" t="s">
        <v>29</v>
      </c>
      <c r="T147" s="2" t="s">
        <v>30</v>
      </c>
      <c r="U147" s="4">
        <v>46248</v>
      </c>
      <c r="V147" s="4">
        <v>46287</v>
      </c>
      <c r="W147" s="6" t="s">
        <v>347</v>
      </c>
      <c r="X147" s="6" t="s">
        <v>348</v>
      </c>
    </row>
    <row r="148" spans="1:24" ht="15" customHeight="1" x14ac:dyDescent="0.35">
      <c r="A148" s="14">
        <v>9780789347176</v>
      </c>
      <c r="B148" s="2" t="s">
        <v>372</v>
      </c>
      <c r="C148" s="2" t="s">
        <v>373</v>
      </c>
      <c r="D148" s="2" t="s">
        <v>374</v>
      </c>
      <c r="E148" s="2" t="s">
        <v>375</v>
      </c>
      <c r="F148" s="2" t="s">
        <v>1291</v>
      </c>
      <c r="G148" s="2" t="e">
        <f>VLOOKUP(A148,[1]OrderExport!$A:$K,11,0)</f>
        <v>#N/A</v>
      </c>
      <c r="H148" s="10" t="e">
        <f t="shared" si="2"/>
        <v>#N/A</v>
      </c>
      <c r="I148" s="3">
        <v>9.98</v>
      </c>
      <c r="J148" s="4">
        <v>46287</v>
      </c>
      <c r="K148" s="8">
        <v>46287</v>
      </c>
      <c r="L148" s="2" t="s">
        <v>224</v>
      </c>
      <c r="M148" s="5">
        <v>208</v>
      </c>
      <c r="N148" s="2" t="s">
        <v>376</v>
      </c>
      <c r="O148" s="2" t="s">
        <v>26</v>
      </c>
      <c r="P148" s="2" t="s">
        <v>256</v>
      </c>
      <c r="Q148" s="2" t="s">
        <v>1432</v>
      </c>
      <c r="R148" s="2" t="s">
        <v>211</v>
      </c>
      <c r="S148" s="2" t="s">
        <v>29</v>
      </c>
      <c r="T148" s="2" t="s">
        <v>30</v>
      </c>
      <c r="U148" s="4">
        <v>46248</v>
      </c>
      <c r="V148" s="4">
        <v>46287</v>
      </c>
      <c r="W148" s="6" t="s">
        <v>377</v>
      </c>
      <c r="X148" s="6" t="s">
        <v>378</v>
      </c>
    </row>
    <row r="149" spans="1:24" ht="15" customHeight="1" x14ac:dyDescent="0.35">
      <c r="A149" s="14">
        <v>9780847840939</v>
      </c>
      <c r="B149" s="2" t="s">
        <v>407</v>
      </c>
      <c r="C149" s="2" t="s">
        <v>408</v>
      </c>
      <c r="D149" s="2" t="s">
        <v>409</v>
      </c>
      <c r="E149" s="2" t="s">
        <v>410</v>
      </c>
      <c r="F149" s="2" t="s">
        <v>1296</v>
      </c>
      <c r="G149" s="2" t="e">
        <f>VLOOKUP(A149,[1]OrderExport!$A:$K,11,0)</f>
        <v>#N/A</v>
      </c>
      <c r="H149" s="10" t="e">
        <f t="shared" si="2"/>
        <v>#N/A</v>
      </c>
      <c r="I149" s="3">
        <v>50</v>
      </c>
      <c r="J149" s="4">
        <v>46294</v>
      </c>
      <c r="K149" s="8">
        <v>46294</v>
      </c>
      <c r="L149" s="2" t="s">
        <v>394</v>
      </c>
      <c r="M149" s="5">
        <v>222</v>
      </c>
      <c r="N149" s="2" t="s">
        <v>411</v>
      </c>
      <c r="O149" s="2" t="s">
        <v>26</v>
      </c>
      <c r="P149" s="2" t="s">
        <v>412</v>
      </c>
      <c r="Q149" s="2" t="s">
        <v>1420</v>
      </c>
      <c r="R149" s="2" t="s">
        <v>38</v>
      </c>
      <c r="S149" s="2" t="s">
        <v>29</v>
      </c>
      <c r="T149" s="2" t="s">
        <v>413</v>
      </c>
      <c r="U149" s="4">
        <v>46255</v>
      </c>
      <c r="V149" s="4">
        <v>46294</v>
      </c>
      <c r="W149" s="6" t="s">
        <v>414</v>
      </c>
      <c r="X149" s="6" t="s">
        <v>415</v>
      </c>
    </row>
    <row r="150" spans="1:24" ht="15" customHeight="1" x14ac:dyDescent="0.35">
      <c r="A150" s="14">
        <v>9780847877577</v>
      </c>
      <c r="B150" s="2" t="s">
        <v>918</v>
      </c>
      <c r="C150" s="2" t="s">
        <v>919</v>
      </c>
      <c r="D150" s="2" t="s">
        <v>920</v>
      </c>
      <c r="E150" s="2" t="s">
        <v>921</v>
      </c>
      <c r="F150" s="2" t="s">
        <v>1296</v>
      </c>
      <c r="G150" s="2" t="e">
        <f>VLOOKUP(A150,[1]OrderExport!$A:$K,11,0)</f>
        <v>#N/A</v>
      </c>
      <c r="H150" s="10" t="e">
        <f t="shared" si="2"/>
        <v>#N/A</v>
      </c>
      <c r="I150" s="3">
        <v>60</v>
      </c>
      <c r="J150" s="4">
        <v>46294</v>
      </c>
      <c r="K150" s="8">
        <v>46294</v>
      </c>
      <c r="L150" s="2" t="s">
        <v>394</v>
      </c>
      <c r="M150" s="5">
        <v>240</v>
      </c>
      <c r="N150" s="2" t="s">
        <v>225</v>
      </c>
      <c r="O150" s="2" t="s">
        <v>26</v>
      </c>
      <c r="P150" s="2" t="s">
        <v>922</v>
      </c>
      <c r="Q150" s="2" t="s">
        <v>1420</v>
      </c>
      <c r="R150" s="2" t="s">
        <v>38</v>
      </c>
      <c r="S150" s="2" t="s">
        <v>29</v>
      </c>
      <c r="T150" s="2" t="s">
        <v>30</v>
      </c>
      <c r="U150" s="4">
        <v>46255</v>
      </c>
      <c r="V150" s="4">
        <v>46294</v>
      </c>
      <c r="W150" s="6" t="s">
        <v>923</v>
      </c>
      <c r="X150" s="6" t="s">
        <v>924</v>
      </c>
    </row>
    <row r="151" spans="1:24" ht="15" customHeight="1" x14ac:dyDescent="0.35">
      <c r="A151" s="14">
        <v>9780847877690</v>
      </c>
      <c r="B151" s="2" t="s">
        <v>961</v>
      </c>
      <c r="C151" s="2" t="s">
        <v>962</v>
      </c>
      <c r="D151" s="2"/>
      <c r="E151" s="2" t="s">
        <v>963</v>
      </c>
      <c r="F151" s="2" t="s">
        <v>1296</v>
      </c>
      <c r="G151" s="2" t="e">
        <f>VLOOKUP(A151,[1]OrderExport!$A:$K,11,0)</f>
        <v>#N/A</v>
      </c>
      <c r="H151" s="10" t="e">
        <f t="shared" si="2"/>
        <v>#N/A</v>
      </c>
      <c r="I151" s="3">
        <v>45</v>
      </c>
      <c r="J151" s="4">
        <v>46301</v>
      </c>
      <c r="K151" s="8">
        <v>46301</v>
      </c>
      <c r="L151" s="2" t="s">
        <v>420</v>
      </c>
      <c r="M151" s="5">
        <v>272</v>
      </c>
      <c r="N151" s="2"/>
      <c r="O151" s="2" t="s">
        <v>26</v>
      </c>
      <c r="P151" s="2" t="s">
        <v>964</v>
      </c>
      <c r="Q151" s="2" t="s">
        <v>1426</v>
      </c>
      <c r="R151" s="2" t="s">
        <v>965</v>
      </c>
      <c r="S151" s="2" t="s">
        <v>29</v>
      </c>
      <c r="T151" s="2" t="s">
        <v>30</v>
      </c>
      <c r="U151" s="4">
        <v>46262</v>
      </c>
      <c r="V151" s="4">
        <v>46301</v>
      </c>
      <c r="W151" s="6" t="s">
        <v>966</v>
      </c>
      <c r="X151" s="6" t="s">
        <v>967</v>
      </c>
    </row>
    <row r="152" spans="1:24" ht="15" customHeight="1" x14ac:dyDescent="0.35">
      <c r="A152" s="14">
        <v>9788891845672</v>
      </c>
      <c r="B152" s="2" t="s">
        <v>1145</v>
      </c>
      <c r="C152" s="2" t="s">
        <v>1146</v>
      </c>
      <c r="D152" s="2" t="s">
        <v>1147</v>
      </c>
      <c r="E152" s="2" t="s">
        <v>1148</v>
      </c>
      <c r="F152" s="2" t="s">
        <v>1296</v>
      </c>
      <c r="G152" s="2" t="e">
        <f>VLOOKUP(A152,[1]OrderExport!$A:$K,11,0)</f>
        <v>#N/A</v>
      </c>
      <c r="H152" s="10" t="e">
        <f t="shared" si="2"/>
        <v>#N/A</v>
      </c>
      <c r="I152" s="3">
        <v>90</v>
      </c>
      <c r="J152" s="4">
        <v>46273</v>
      </c>
      <c r="K152" s="8">
        <v>46273</v>
      </c>
      <c r="L152" s="2" t="s">
        <v>420</v>
      </c>
      <c r="M152" s="5">
        <v>240</v>
      </c>
      <c r="N152" s="2" t="s">
        <v>255</v>
      </c>
      <c r="O152" s="2" t="s">
        <v>26</v>
      </c>
      <c r="P152" s="2" t="s">
        <v>1149</v>
      </c>
      <c r="Q152" s="2" t="s">
        <v>1426</v>
      </c>
      <c r="R152" s="2" t="s">
        <v>234</v>
      </c>
      <c r="S152" s="2" t="s">
        <v>29</v>
      </c>
      <c r="T152" s="2" t="s">
        <v>30</v>
      </c>
      <c r="U152" s="4">
        <v>46234</v>
      </c>
      <c r="V152" s="4">
        <v>46273</v>
      </c>
      <c r="W152" s="6" t="s">
        <v>1150</v>
      </c>
      <c r="X152" s="6" t="s">
        <v>1151</v>
      </c>
    </row>
    <row r="153" spans="1:24" ht="15" customHeight="1" x14ac:dyDescent="0.35">
      <c r="A153" s="14">
        <v>9781645024538</v>
      </c>
      <c r="B153" s="2" t="s">
        <v>1077</v>
      </c>
      <c r="C153" s="2" t="s">
        <v>1078</v>
      </c>
      <c r="D153" s="2" t="s">
        <v>1079</v>
      </c>
      <c r="E153" s="2" t="s">
        <v>1080</v>
      </c>
      <c r="F153" s="2" t="s">
        <v>1389</v>
      </c>
      <c r="G153" s="2" t="e">
        <f>VLOOKUP(A153,[1]OrderExport!$A:$K,11,0)</f>
        <v>#N/A</v>
      </c>
      <c r="H153" s="10" t="e">
        <f t="shared" ref="H153:H172" si="3">HYPERLINK(G153)</f>
        <v>#N/A</v>
      </c>
      <c r="I153" s="3">
        <v>28</v>
      </c>
      <c r="J153" s="4">
        <v>46210</v>
      </c>
      <c r="K153" s="8">
        <v>46210</v>
      </c>
      <c r="L153" s="2" t="s">
        <v>972</v>
      </c>
      <c r="M153" s="5">
        <v>240</v>
      </c>
      <c r="N153" s="2"/>
      <c r="O153" s="2" t="s">
        <v>26</v>
      </c>
      <c r="P153" s="2" t="s">
        <v>105</v>
      </c>
      <c r="Q153" s="2" t="s">
        <v>1444</v>
      </c>
      <c r="R153" s="2" t="s">
        <v>973</v>
      </c>
      <c r="S153" s="2" t="s">
        <v>29</v>
      </c>
      <c r="T153" s="2" t="s">
        <v>974</v>
      </c>
      <c r="U153" s="4">
        <v>46171</v>
      </c>
      <c r="V153" s="4">
        <v>46210</v>
      </c>
      <c r="W153" s="6" t="s">
        <v>1081</v>
      </c>
      <c r="X153" s="6" t="s">
        <v>1082</v>
      </c>
    </row>
    <row r="154" spans="1:24" ht="15" customHeight="1" x14ac:dyDescent="0.35">
      <c r="A154" s="14">
        <v>9781915294760</v>
      </c>
      <c r="B154" s="2" t="s">
        <v>1105</v>
      </c>
      <c r="C154" s="2" t="s">
        <v>1106</v>
      </c>
      <c r="D154" s="2" t="s">
        <v>1107</v>
      </c>
      <c r="E154" s="2" t="s">
        <v>1108</v>
      </c>
      <c r="F154" s="2" t="s">
        <v>1393</v>
      </c>
      <c r="G154" s="2" t="e">
        <f>VLOOKUP(A154,[1]OrderExport!$A:$K,11,0)</f>
        <v>#N/A</v>
      </c>
      <c r="H154" s="10" t="e">
        <f t="shared" si="3"/>
        <v>#N/A</v>
      </c>
      <c r="I154" s="3">
        <v>29.95</v>
      </c>
      <c r="J154" s="4">
        <v>46266</v>
      </c>
      <c r="K154" s="8">
        <v>46266</v>
      </c>
      <c r="L154" s="2" t="s">
        <v>972</v>
      </c>
      <c r="M154" s="5">
        <v>272</v>
      </c>
      <c r="N154" s="2" t="s">
        <v>1109</v>
      </c>
      <c r="O154" s="2" t="s">
        <v>26</v>
      </c>
      <c r="P154" s="2" t="s">
        <v>105</v>
      </c>
      <c r="Q154" s="2" t="s">
        <v>1434</v>
      </c>
      <c r="R154" s="2" t="s">
        <v>989</v>
      </c>
      <c r="S154" s="2" t="s">
        <v>29</v>
      </c>
      <c r="T154" s="2" t="s">
        <v>974</v>
      </c>
      <c r="U154" s="4">
        <v>46227</v>
      </c>
      <c r="V154" s="4">
        <v>46266</v>
      </c>
      <c r="W154" s="6" t="s">
        <v>1110</v>
      </c>
      <c r="X154" s="6" t="s">
        <v>1111</v>
      </c>
    </row>
    <row r="155" spans="1:24" ht="15" customHeight="1" x14ac:dyDescent="0.35">
      <c r="A155" s="14">
        <v>9781645024866</v>
      </c>
      <c r="B155" s="2" t="s">
        <v>1097</v>
      </c>
      <c r="C155" s="2" t="s">
        <v>1098</v>
      </c>
      <c r="D155" s="2" t="s">
        <v>1099</v>
      </c>
      <c r="E155" s="2" t="s">
        <v>1100</v>
      </c>
      <c r="F155" s="2" t="s">
        <v>1392</v>
      </c>
      <c r="G155" s="2" t="e">
        <f>VLOOKUP(A155,[1]OrderExport!$A:$K,11,0)</f>
        <v>#N/A</v>
      </c>
      <c r="H155" s="10" t="e">
        <f t="shared" si="3"/>
        <v>#N/A</v>
      </c>
      <c r="I155" s="3">
        <v>29.95</v>
      </c>
      <c r="J155" s="4">
        <v>46266</v>
      </c>
      <c r="K155" s="8">
        <v>46266</v>
      </c>
      <c r="L155" s="2" t="s">
        <v>972</v>
      </c>
      <c r="M155" s="5">
        <v>256</v>
      </c>
      <c r="N155" s="2" t="s">
        <v>1101</v>
      </c>
      <c r="O155" s="2" t="s">
        <v>26</v>
      </c>
      <c r="P155" s="2" t="s">
        <v>105</v>
      </c>
      <c r="Q155" s="2" t="s">
        <v>1434</v>
      </c>
      <c r="R155" s="2" t="s">
        <v>1102</v>
      </c>
      <c r="S155" s="2" t="s">
        <v>29</v>
      </c>
      <c r="T155" s="2" t="s">
        <v>974</v>
      </c>
      <c r="U155" s="4">
        <v>46227</v>
      </c>
      <c r="V155" s="4">
        <v>46266</v>
      </c>
      <c r="W155" s="6" t="s">
        <v>1103</v>
      </c>
      <c r="X155" s="6" t="s">
        <v>1104</v>
      </c>
    </row>
    <row r="156" spans="1:24" ht="15" customHeight="1" x14ac:dyDescent="0.35">
      <c r="A156" s="14">
        <v>9781645023975</v>
      </c>
      <c r="B156" s="2" t="s">
        <v>1040</v>
      </c>
      <c r="C156" s="2" t="s">
        <v>1041</v>
      </c>
      <c r="D156" s="2" t="s">
        <v>1042</v>
      </c>
      <c r="E156" s="2" t="s">
        <v>1043</v>
      </c>
      <c r="F156" s="2" t="s">
        <v>1386</v>
      </c>
      <c r="G156" s="2" t="e">
        <f>VLOOKUP(A156,[1]OrderExport!$A:$K,11,0)</f>
        <v>#N/A</v>
      </c>
      <c r="H156" s="10" t="e">
        <f t="shared" si="3"/>
        <v>#N/A</v>
      </c>
      <c r="I156" s="3">
        <v>27.95</v>
      </c>
      <c r="J156" s="4">
        <v>46301</v>
      </c>
      <c r="K156" s="8">
        <v>46301</v>
      </c>
      <c r="L156" s="2" t="s">
        <v>972</v>
      </c>
      <c r="M156" s="5">
        <v>208</v>
      </c>
      <c r="N156" s="2"/>
      <c r="O156" s="2" t="s">
        <v>26</v>
      </c>
      <c r="P156" s="2" t="s">
        <v>1015</v>
      </c>
      <c r="Q156" s="2" t="s">
        <v>1434</v>
      </c>
      <c r="R156" s="2" t="s">
        <v>181</v>
      </c>
      <c r="S156" s="2" t="s">
        <v>29</v>
      </c>
      <c r="T156" s="2" t="s">
        <v>974</v>
      </c>
      <c r="U156" s="4">
        <v>46262</v>
      </c>
      <c r="V156" s="4">
        <v>46301</v>
      </c>
      <c r="W156" s="6" t="s">
        <v>1044</v>
      </c>
      <c r="X156" s="6" t="s">
        <v>1045</v>
      </c>
    </row>
    <row r="157" spans="1:24" ht="15" customHeight="1" x14ac:dyDescent="0.35">
      <c r="A157" s="14">
        <v>9781645022954</v>
      </c>
      <c r="B157" s="2" t="s">
        <v>968</v>
      </c>
      <c r="C157" s="2" t="s">
        <v>969</v>
      </c>
      <c r="D157" s="2" t="s">
        <v>970</v>
      </c>
      <c r="E157" s="2" t="s">
        <v>971</v>
      </c>
      <c r="F157" s="2" t="s">
        <v>1377</v>
      </c>
      <c r="G157" s="2" t="e">
        <f>VLOOKUP(A157,[1]OrderExport!$A:$K,11,0)</f>
        <v>#N/A</v>
      </c>
      <c r="H157" s="10" t="e">
        <f t="shared" si="3"/>
        <v>#N/A</v>
      </c>
      <c r="I157" s="3">
        <v>29.95</v>
      </c>
      <c r="J157" s="4">
        <v>46273</v>
      </c>
      <c r="K157" s="8">
        <v>46273</v>
      </c>
      <c r="L157" s="2" t="s">
        <v>972</v>
      </c>
      <c r="M157" s="5">
        <v>240</v>
      </c>
      <c r="N157" s="2"/>
      <c r="O157" s="2" t="s">
        <v>26</v>
      </c>
      <c r="P157" s="2" t="s">
        <v>105</v>
      </c>
      <c r="Q157" s="2" t="s">
        <v>1434</v>
      </c>
      <c r="R157" s="2" t="s">
        <v>973</v>
      </c>
      <c r="S157" s="2" t="s">
        <v>29</v>
      </c>
      <c r="T157" s="2" t="s">
        <v>974</v>
      </c>
      <c r="U157" s="4">
        <v>46234</v>
      </c>
      <c r="V157" s="4">
        <v>46273</v>
      </c>
      <c r="W157" s="6" t="s">
        <v>975</v>
      </c>
      <c r="X157" s="6" t="s">
        <v>976</v>
      </c>
    </row>
    <row r="158" spans="1:24" ht="15" customHeight="1" x14ac:dyDescent="0.35">
      <c r="A158" s="14">
        <v>9781645024811</v>
      </c>
      <c r="B158" s="2" t="s">
        <v>1083</v>
      </c>
      <c r="C158" s="2" t="s">
        <v>1084</v>
      </c>
      <c r="D158" s="2" t="s">
        <v>1085</v>
      </c>
      <c r="E158" s="2" t="s">
        <v>1086</v>
      </c>
      <c r="F158" s="2" t="s">
        <v>1390</v>
      </c>
      <c r="G158" s="2" t="e">
        <f>VLOOKUP(A158,[1]OrderExport!$A:$K,11,0)</f>
        <v>#N/A</v>
      </c>
      <c r="H158" s="10" t="e">
        <f t="shared" si="3"/>
        <v>#N/A</v>
      </c>
      <c r="I158" s="3">
        <v>40</v>
      </c>
      <c r="J158" s="4">
        <v>46273</v>
      </c>
      <c r="K158" s="8">
        <v>46273</v>
      </c>
      <c r="L158" s="2" t="s">
        <v>972</v>
      </c>
      <c r="M158" s="5">
        <v>496</v>
      </c>
      <c r="N158" s="2" t="s">
        <v>1020</v>
      </c>
      <c r="O158" s="2" t="s">
        <v>209</v>
      </c>
      <c r="P158" s="2" t="s">
        <v>327</v>
      </c>
      <c r="Q158" s="2" t="s">
        <v>1423</v>
      </c>
      <c r="R158" s="2" t="s">
        <v>1087</v>
      </c>
      <c r="S158" s="2" t="s">
        <v>29</v>
      </c>
      <c r="T158" s="2" t="s">
        <v>974</v>
      </c>
      <c r="U158" s="4">
        <v>46234</v>
      </c>
      <c r="V158" s="4">
        <v>46273</v>
      </c>
      <c r="W158" s="6" t="s">
        <v>1088</v>
      </c>
      <c r="X158" s="6" t="s">
        <v>1089</v>
      </c>
    </row>
    <row r="159" spans="1:24" ht="15" customHeight="1" x14ac:dyDescent="0.35">
      <c r="A159" s="14">
        <v>9781645024828</v>
      </c>
      <c r="B159" s="2" t="s">
        <v>1090</v>
      </c>
      <c r="C159" s="2" t="s">
        <v>1091</v>
      </c>
      <c r="D159" s="2" t="s">
        <v>1092</v>
      </c>
      <c r="E159" s="2" t="s">
        <v>1093</v>
      </c>
      <c r="F159" s="2" t="s">
        <v>1391</v>
      </c>
      <c r="G159" s="2" t="e">
        <f>VLOOKUP(A159,[1]OrderExport!$A:$K,11,0)</f>
        <v>#N/A</v>
      </c>
      <c r="H159" s="10" t="e">
        <f t="shared" si="3"/>
        <v>#N/A</v>
      </c>
      <c r="I159" s="3">
        <v>29.95</v>
      </c>
      <c r="J159" s="4">
        <v>46266</v>
      </c>
      <c r="K159" s="8">
        <v>46266</v>
      </c>
      <c r="L159" s="2" t="s">
        <v>972</v>
      </c>
      <c r="M159" s="5">
        <v>352</v>
      </c>
      <c r="N159" s="2" t="s">
        <v>1020</v>
      </c>
      <c r="O159" s="2" t="s">
        <v>209</v>
      </c>
      <c r="P159" s="2" t="s">
        <v>995</v>
      </c>
      <c r="Q159" s="2" t="s">
        <v>1423</v>
      </c>
      <c r="R159" s="2" t="s">
        <v>1094</v>
      </c>
      <c r="S159" s="2" t="s">
        <v>29</v>
      </c>
      <c r="T159" s="2" t="s">
        <v>974</v>
      </c>
      <c r="U159" s="4">
        <v>46227</v>
      </c>
      <c r="V159" s="4">
        <v>46266</v>
      </c>
      <c r="W159" s="6" t="s">
        <v>1095</v>
      </c>
      <c r="X159" s="6" t="s">
        <v>1096</v>
      </c>
    </row>
    <row r="160" spans="1:24" ht="15" customHeight="1" x14ac:dyDescent="0.35">
      <c r="A160" s="14">
        <v>9781645023869</v>
      </c>
      <c r="B160" s="2" t="s">
        <v>1016</v>
      </c>
      <c r="C160" s="2" t="s">
        <v>1017</v>
      </c>
      <c r="D160" s="2" t="s">
        <v>1018</v>
      </c>
      <c r="E160" s="2" t="s">
        <v>1019</v>
      </c>
      <c r="F160" s="2" t="s">
        <v>1383</v>
      </c>
      <c r="G160" s="2" t="e">
        <f>VLOOKUP(A160,[1]OrderExport!$A:$K,11,0)</f>
        <v>#N/A</v>
      </c>
      <c r="H160" s="10" t="e">
        <f t="shared" si="3"/>
        <v>#N/A</v>
      </c>
      <c r="I160" s="3">
        <v>34.950000000000003</v>
      </c>
      <c r="J160" s="4">
        <v>46301</v>
      </c>
      <c r="K160" s="8">
        <v>46301</v>
      </c>
      <c r="L160" s="2" t="s">
        <v>972</v>
      </c>
      <c r="M160" s="5">
        <v>352</v>
      </c>
      <c r="N160" s="2" t="s">
        <v>1020</v>
      </c>
      <c r="O160" s="2" t="s">
        <v>209</v>
      </c>
      <c r="P160" s="2" t="s">
        <v>995</v>
      </c>
      <c r="Q160" s="2" t="s">
        <v>1425</v>
      </c>
      <c r="R160" s="2" t="s">
        <v>1021</v>
      </c>
      <c r="S160" s="2" t="s">
        <v>29</v>
      </c>
      <c r="T160" s="2" t="s">
        <v>974</v>
      </c>
      <c r="U160" s="4">
        <v>46262</v>
      </c>
      <c r="V160" s="4">
        <v>46301</v>
      </c>
      <c r="W160" s="6" t="s">
        <v>1022</v>
      </c>
      <c r="X160" s="6" t="s">
        <v>1023</v>
      </c>
    </row>
    <row r="161" spans="1:24" ht="15" customHeight="1" x14ac:dyDescent="0.35">
      <c r="A161" s="14">
        <v>9781645024279</v>
      </c>
      <c r="B161" s="2" t="s">
        <v>1054</v>
      </c>
      <c r="C161" s="2" t="s">
        <v>1055</v>
      </c>
      <c r="D161" s="2" t="s">
        <v>1056</v>
      </c>
      <c r="E161" s="2" t="s">
        <v>1057</v>
      </c>
      <c r="F161" s="2" t="s">
        <v>1387</v>
      </c>
      <c r="G161" s="2" t="e">
        <f>VLOOKUP(A161,[1]OrderExport!$A:$K,11,0)</f>
        <v>#N/A</v>
      </c>
      <c r="H161" s="10" t="e">
        <f t="shared" si="3"/>
        <v>#N/A</v>
      </c>
      <c r="I161" s="3">
        <v>34.950000000000003</v>
      </c>
      <c r="J161" s="4">
        <v>46308</v>
      </c>
      <c r="K161" s="8">
        <v>46308</v>
      </c>
      <c r="L161" s="2" t="s">
        <v>972</v>
      </c>
      <c r="M161" s="5">
        <v>336</v>
      </c>
      <c r="N161" s="2" t="s">
        <v>1058</v>
      </c>
      <c r="O161" s="2" t="s">
        <v>209</v>
      </c>
      <c r="P161" s="2" t="s">
        <v>995</v>
      </c>
      <c r="Q161" s="2" t="s">
        <v>1423</v>
      </c>
      <c r="R161" s="2" t="s">
        <v>1059</v>
      </c>
      <c r="S161" s="2" t="s">
        <v>29</v>
      </c>
      <c r="T161" s="2" t="s">
        <v>974</v>
      </c>
      <c r="U161" s="4">
        <v>46269</v>
      </c>
      <c r="V161" s="4">
        <v>46308</v>
      </c>
      <c r="W161" s="6" t="s">
        <v>1060</v>
      </c>
      <c r="X161" s="5" t="s">
        <v>1061</v>
      </c>
    </row>
    <row r="162" spans="1:24" ht="15" customHeight="1" x14ac:dyDescent="0.35">
      <c r="A162" s="14">
        <v>9781645023678</v>
      </c>
      <c r="B162" s="2" t="s">
        <v>1007</v>
      </c>
      <c r="C162" s="2" t="s">
        <v>1008</v>
      </c>
      <c r="D162" s="2" t="s">
        <v>1009</v>
      </c>
      <c r="E162" s="2" t="s">
        <v>1010</v>
      </c>
      <c r="F162" s="2" t="s">
        <v>1382</v>
      </c>
      <c r="G162" s="2" t="e">
        <f>VLOOKUP(A162,[1]OrderExport!$A:$K,11,0)</f>
        <v>#N/A</v>
      </c>
      <c r="H162" s="10" t="e">
        <f t="shared" si="3"/>
        <v>#N/A</v>
      </c>
      <c r="I162" s="3">
        <v>29.95</v>
      </c>
      <c r="J162" s="4">
        <v>46280</v>
      </c>
      <c r="K162" s="8">
        <v>46280</v>
      </c>
      <c r="L162" s="2" t="s">
        <v>972</v>
      </c>
      <c r="M162" s="5">
        <v>208</v>
      </c>
      <c r="N162" s="2" t="s">
        <v>1011</v>
      </c>
      <c r="O162" s="2" t="s">
        <v>209</v>
      </c>
      <c r="P162" s="2" t="s">
        <v>995</v>
      </c>
      <c r="Q162" s="2" t="s">
        <v>1425</v>
      </c>
      <c r="R162" s="2" t="s">
        <v>1012</v>
      </c>
      <c r="S162" s="2" t="s">
        <v>29</v>
      </c>
      <c r="T162" s="2" t="s">
        <v>974</v>
      </c>
      <c r="U162" s="4">
        <v>46241</v>
      </c>
      <c r="V162" s="4">
        <v>46280</v>
      </c>
      <c r="W162" s="6" t="s">
        <v>1013</v>
      </c>
      <c r="X162" s="6" t="s">
        <v>1014</v>
      </c>
    </row>
    <row r="163" spans="1:24" ht="15" customHeight="1" x14ac:dyDescent="0.35">
      <c r="A163" s="14">
        <v>9781645023371</v>
      </c>
      <c r="B163" s="2" t="s">
        <v>977</v>
      </c>
      <c r="C163" s="2" t="s">
        <v>978</v>
      </c>
      <c r="D163" s="2" t="s">
        <v>979</v>
      </c>
      <c r="E163" s="2" t="s">
        <v>980</v>
      </c>
      <c r="F163" s="2" t="s">
        <v>1378</v>
      </c>
      <c r="G163" s="2" t="e">
        <f>VLOOKUP(A163,[1]OrderExport!$A:$K,11,0)</f>
        <v>#N/A</v>
      </c>
      <c r="H163" s="10" t="e">
        <f t="shared" si="3"/>
        <v>#N/A</v>
      </c>
      <c r="I163" s="3">
        <v>24.95</v>
      </c>
      <c r="J163" s="4">
        <v>46245</v>
      </c>
      <c r="K163" s="8">
        <v>46245</v>
      </c>
      <c r="L163" s="2" t="s">
        <v>972</v>
      </c>
      <c r="M163" s="5">
        <v>304</v>
      </c>
      <c r="N163" s="2" t="s">
        <v>981</v>
      </c>
      <c r="O163" s="2" t="s">
        <v>209</v>
      </c>
      <c r="P163" s="2" t="s">
        <v>105</v>
      </c>
      <c r="Q163" s="2" t="s">
        <v>1445</v>
      </c>
      <c r="R163" s="2" t="s">
        <v>982</v>
      </c>
      <c r="S163" s="2" t="s">
        <v>29</v>
      </c>
      <c r="T163" s="2" t="s">
        <v>974</v>
      </c>
      <c r="U163" s="4">
        <v>46206</v>
      </c>
      <c r="V163" s="4">
        <v>46245</v>
      </c>
      <c r="W163" s="6" t="s">
        <v>983</v>
      </c>
      <c r="X163" s="6" t="s">
        <v>984</v>
      </c>
    </row>
    <row r="164" spans="1:24" ht="15" customHeight="1" x14ac:dyDescent="0.35">
      <c r="A164" s="14">
        <v>9781645023517</v>
      </c>
      <c r="B164" s="2" t="s">
        <v>990</v>
      </c>
      <c r="C164" s="2" t="s">
        <v>991</v>
      </c>
      <c r="D164" s="2" t="s">
        <v>992</v>
      </c>
      <c r="E164" s="2" t="s">
        <v>993</v>
      </c>
      <c r="F164" s="2" t="s">
        <v>1380</v>
      </c>
      <c r="G164" s="2" t="e">
        <f>VLOOKUP(A164,[1]OrderExport!$A:$K,11,0)</f>
        <v>#N/A</v>
      </c>
      <c r="H164" s="10" t="e">
        <f t="shared" si="3"/>
        <v>#N/A</v>
      </c>
      <c r="I164" s="3">
        <v>35</v>
      </c>
      <c r="J164" s="4">
        <v>46322</v>
      </c>
      <c r="K164" s="8">
        <v>46322</v>
      </c>
      <c r="L164" s="2" t="s">
        <v>972</v>
      </c>
      <c r="M164" s="5">
        <v>272</v>
      </c>
      <c r="N164" s="2" t="s">
        <v>994</v>
      </c>
      <c r="O164" s="2" t="s">
        <v>209</v>
      </c>
      <c r="P164" s="2" t="s">
        <v>995</v>
      </c>
      <c r="Q164" s="2" t="s">
        <v>1425</v>
      </c>
      <c r="R164" s="2" t="s">
        <v>996</v>
      </c>
      <c r="S164" s="2" t="s">
        <v>29</v>
      </c>
      <c r="T164" s="2" t="s">
        <v>974</v>
      </c>
      <c r="U164" s="4">
        <v>46283</v>
      </c>
      <c r="V164" s="4">
        <v>46322</v>
      </c>
      <c r="W164" s="6" t="s">
        <v>997</v>
      </c>
      <c r="X164" s="6" t="s">
        <v>998</v>
      </c>
    </row>
    <row r="165" spans="1:24" ht="15" customHeight="1" x14ac:dyDescent="0.35">
      <c r="A165" s="14">
        <v>9781645024422</v>
      </c>
      <c r="B165" s="2" t="s">
        <v>1062</v>
      </c>
      <c r="C165" s="2" t="s">
        <v>1063</v>
      </c>
      <c r="D165" s="2" t="s">
        <v>1064</v>
      </c>
      <c r="E165" s="2" t="s">
        <v>1065</v>
      </c>
      <c r="F165" s="2" t="s">
        <v>1388</v>
      </c>
      <c r="G165" s="2" t="e">
        <f>VLOOKUP(A165,[1]OrderExport!$A:$K,11,0)</f>
        <v>#N/A</v>
      </c>
      <c r="H165" s="10" t="e">
        <f t="shared" si="3"/>
        <v>#N/A</v>
      </c>
      <c r="I165" s="3">
        <v>29.95</v>
      </c>
      <c r="J165" s="4">
        <v>46315</v>
      </c>
      <c r="K165" s="8">
        <v>46315</v>
      </c>
      <c r="L165" s="2" t="s">
        <v>972</v>
      </c>
      <c r="M165" s="5">
        <v>224</v>
      </c>
      <c r="N165" s="2" t="s">
        <v>1066</v>
      </c>
      <c r="O165" s="2" t="s">
        <v>209</v>
      </c>
      <c r="P165" s="2" t="s">
        <v>995</v>
      </c>
      <c r="Q165" s="2" t="s">
        <v>1425</v>
      </c>
      <c r="R165" s="2" t="s">
        <v>1067</v>
      </c>
      <c r="S165" s="2" t="s">
        <v>29</v>
      </c>
      <c r="T165" s="2" t="s">
        <v>974</v>
      </c>
      <c r="U165" s="4">
        <v>46276</v>
      </c>
      <c r="V165" s="4">
        <v>46315</v>
      </c>
      <c r="W165" s="6" t="s">
        <v>1068</v>
      </c>
      <c r="X165" s="6" t="s">
        <v>1069</v>
      </c>
    </row>
    <row r="166" spans="1:24" ht="15" customHeight="1" x14ac:dyDescent="0.35">
      <c r="A166" s="14">
        <v>9781645023890</v>
      </c>
      <c r="B166" s="2" t="s">
        <v>1024</v>
      </c>
      <c r="C166" s="2" t="s">
        <v>1025</v>
      </c>
      <c r="D166" s="2" t="s">
        <v>1026</v>
      </c>
      <c r="E166" s="2" t="s">
        <v>1027</v>
      </c>
      <c r="F166" s="2" t="s">
        <v>1384</v>
      </c>
      <c r="G166" s="2" t="e">
        <f>VLOOKUP(A166,[1]OrderExport!$A:$K,11,0)</f>
        <v>#N/A</v>
      </c>
      <c r="H166" s="10" t="e">
        <f t="shared" si="3"/>
        <v>#N/A</v>
      </c>
      <c r="I166" s="3">
        <v>29.95</v>
      </c>
      <c r="J166" s="4">
        <v>46343</v>
      </c>
      <c r="K166" s="8">
        <v>46343</v>
      </c>
      <c r="L166" s="2" t="s">
        <v>972</v>
      </c>
      <c r="M166" s="5">
        <v>256</v>
      </c>
      <c r="N166" s="2" t="s">
        <v>1028</v>
      </c>
      <c r="O166" s="2" t="s">
        <v>209</v>
      </c>
      <c r="P166" s="2" t="s">
        <v>995</v>
      </c>
      <c r="Q166" s="2" t="s">
        <v>1425</v>
      </c>
      <c r="R166" s="2" t="s">
        <v>1029</v>
      </c>
      <c r="S166" s="2" t="s">
        <v>29</v>
      </c>
      <c r="T166" s="2" t="s">
        <v>974</v>
      </c>
      <c r="U166" s="4">
        <v>46304</v>
      </c>
      <c r="V166" s="4">
        <v>46343</v>
      </c>
      <c r="W166" s="6" t="s">
        <v>1030</v>
      </c>
      <c r="X166" s="6" t="s">
        <v>1031</v>
      </c>
    </row>
    <row r="167" spans="1:24" ht="15" customHeight="1" x14ac:dyDescent="0.35">
      <c r="A167" s="14">
        <v>9781645023944</v>
      </c>
      <c r="B167" s="2" t="s">
        <v>1032</v>
      </c>
      <c r="C167" s="2" t="s">
        <v>1033</v>
      </c>
      <c r="D167" s="2" t="s">
        <v>1034</v>
      </c>
      <c r="E167" s="2" t="s">
        <v>1035</v>
      </c>
      <c r="F167" s="2" t="s">
        <v>1385</v>
      </c>
      <c r="G167" s="2" t="e">
        <f>VLOOKUP(A167,[1]OrderExport!$A:$K,11,0)</f>
        <v>#N/A</v>
      </c>
      <c r="H167" s="10" t="e">
        <f t="shared" si="3"/>
        <v>#N/A</v>
      </c>
      <c r="I167" s="3">
        <v>32.5</v>
      </c>
      <c r="J167" s="4">
        <v>46315</v>
      </c>
      <c r="K167" s="8">
        <v>46315</v>
      </c>
      <c r="L167" s="2" t="s">
        <v>972</v>
      </c>
      <c r="M167" s="5">
        <v>320</v>
      </c>
      <c r="N167" s="2" t="s">
        <v>1036</v>
      </c>
      <c r="O167" s="2" t="s">
        <v>209</v>
      </c>
      <c r="P167" s="2" t="s">
        <v>81</v>
      </c>
      <c r="Q167" s="2" t="s">
        <v>1442</v>
      </c>
      <c r="R167" s="2" t="s">
        <v>1037</v>
      </c>
      <c r="S167" s="2" t="s">
        <v>29</v>
      </c>
      <c r="T167" s="2" t="s">
        <v>974</v>
      </c>
      <c r="U167" s="4">
        <v>46276</v>
      </c>
      <c r="V167" s="4">
        <v>46315</v>
      </c>
      <c r="W167" s="6" t="s">
        <v>1038</v>
      </c>
      <c r="X167" s="6" t="s">
        <v>1039</v>
      </c>
    </row>
    <row r="168" spans="1:24" ht="15" customHeight="1" x14ac:dyDescent="0.35">
      <c r="A168" s="14">
        <v>9781645023579</v>
      </c>
      <c r="B168" s="2" t="s">
        <v>999</v>
      </c>
      <c r="C168" s="2" t="s">
        <v>1000</v>
      </c>
      <c r="D168" s="2" t="s">
        <v>1001</v>
      </c>
      <c r="E168" s="2" t="s">
        <v>1002</v>
      </c>
      <c r="F168" s="2" t="s">
        <v>1381</v>
      </c>
      <c r="G168" s="2" t="e">
        <f>VLOOKUP(A168,[1]OrderExport!$A:$K,11,0)</f>
        <v>#N/A</v>
      </c>
      <c r="H168" s="10" t="e">
        <f t="shared" si="3"/>
        <v>#N/A</v>
      </c>
      <c r="I168" s="3">
        <v>29.95</v>
      </c>
      <c r="J168" s="4">
        <v>46336</v>
      </c>
      <c r="K168" s="8">
        <v>46336</v>
      </c>
      <c r="L168" s="2" t="s">
        <v>972</v>
      </c>
      <c r="M168" s="5">
        <v>256</v>
      </c>
      <c r="N168" s="2" t="s">
        <v>1003</v>
      </c>
      <c r="O168" s="2" t="s">
        <v>26</v>
      </c>
      <c r="P168" s="2" t="s">
        <v>105</v>
      </c>
      <c r="Q168" s="2" t="s">
        <v>1433</v>
      </c>
      <c r="R168" s="2" t="s">
        <v>1004</v>
      </c>
      <c r="S168" s="2" t="s">
        <v>29</v>
      </c>
      <c r="T168" s="2" t="s">
        <v>974</v>
      </c>
      <c r="U168" s="4">
        <v>46297</v>
      </c>
      <c r="V168" s="4">
        <v>46336</v>
      </c>
      <c r="W168" s="6" t="s">
        <v>1005</v>
      </c>
      <c r="X168" s="6" t="s">
        <v>1006</v>
      </c>
    </row>
    <row r="169" spans="1:24" ht="15" customHeight="1" x14ac:dyDescent="0.35">
      <c r="A169" s="14">
        <v>9781645023456</v>
      </c>
      <c r="B169" s="2" t="s">
        <v>985</v>
      </c>
      <c r="C169" s="2" t="s">
        <v>986</v>
      </c>
      <c r="D169" s="2" t="s">
        <v>987</v>
      </c>
      <c r="E169" s="2" t="s">
        <v>988</v>
      </c>
      <c r="F169" s="2" t="s">
        <v>1379</v>
      </c>
      <c r="G169" s="2" t="e">
        <f>VLOOKUP(A169,[1]OrderExport!$A:$K,11,0)</f>
        <v>#N/A</v>
      </c>
      <c r="H169" s="10" t="e">
        <f t="shared" si="3"/>
        <v>#N/A</v>
      </c>
      <c r="I169" s="3">
        <v>24.95</v>
      </c>
      <c r="J169" s="4">
        <v>46308</v>
      </c>
      <c r="K169" s="8">
        <v>46308</v>
      </c>
      <c r="L169" s="2" t="s">
        <v>972</v>
      </c>
      <c r="M169" s="5">
        <v>208</v>
      </c>
      <c r="N169" s="2"/>
      <c r="O169" s="2" t="s">
        <v>209</v>
      </c>
      <c r="P169" s="2" t="s">
        <v>105</v>
      </c>
      <c r="Q169" s="2" t="s">
        <v>1434</v>
      </c>
      <c r="R169" s="2" t="s">
        <v>989</v>
      </c>
      <c r="S169" s="2" t="s">
        <v>29</v>
      </c>
      <c r="T169" s="2" t="s">
        <v>974</v>
      </c>
      <c r="U169" s="4">
        <v>46269</v>
      </c>
      <c r="V169" s="4">
        <v>46308</v>
      </c>
      <c r="W169" s="5"/>
      <c r="X169" s="5"/>
    </row>
    <row r="170" spans="1:24" ht="15" customHeight="1" x14ac:dyDescent="0.35">
      <c r="A170" s="14">
        <v>9781645024125</v>
      </c>
      <c r="B170" s="2" t="s">
        <v>1046</v>
      </c>
      <c r="C170" s="2" t="s">
        <v>1047</v>
      </c>
      <c r="D170" s="2" t="s">
        <v>1048</v>
      </c>
      <c r="E170" s="2" t="s">
        <v>1049</v>
      </c>
      <c r="F170" s="2" t="s">
        <v>1379</v>
      </c>
      <c r="G170" s="2" t="e">
        <f>VLOOKUP(A170,[1]OrderExport!$A:$K,11,0)</f>
        <v>#N/A</v>
      </c>
      <c r="H170" s="10" t="e">
        <f t="shared" si="3"/>
        <v>#N/A</v>
      </c>
      <c r="I170" s="3">
        <v>22.5</v>
      </c>
      <c r="J170" s="4">
        <v>46294</v>
      </c>
      <c r="K170" s="8">
        <v>46294</v>
      </c>
      <c r="L170" s="2" t="s">
        <v>972</v>
      </c>
      <c r="M170" s="5">
        <v>256</v>
      </c>
      <c r="N170" s="2" t="s">
        <v>1050</v>
      </c>
      <c r="O170" s="2" t="s">
        <v>209</v>
      </c>
      <c r="P170" s="2" t="s">
        <v>105</v>
      </c>
      <c r="Q170" s="2" t="s">
        <v>1425</v>
      </c>
      <c r="R170" s="2" t="s">
        <v>996</v>
      </c>
      <c r="S170" s="2" t="s">
        <v>29</v>
      </c>
      <c r="T170" s="2" t="s">
        <v>974</v>
      </c>
      <c r="U170" s="4">
        <v>46255</v>
      </c>
      <c r="V170" s="4">
        <v>46294</v>
      </c>
      <c r="W170" s="6" t="s">
        <v>1051</v>
      </c>
      <c r="X170" s="5" t="s">
        <v>1052</v>
      </c>
    </row>
    <row r="171" spans="1:24" ht="15" customHeight="1" x14ac:dyDescent="0.35">
      <c r="A171" s="14">
        <v>9781645024477</v>
      </c>
      <c r="B171" s="2" t="s">
        <v>1070</v>
      </c>
      <c r="C171" s="2" t="s">
        <v>1071</v>
      </c>
      <c r="D171" s="2" t="s">
        <v>1072</v>
      </c>
      <c r="E171" s="2" t="s">
        <v>1073</v>
      </c>
      <c r="F171" s="2" t="s">
        <v>1379</v>
      </c>
      <c r="G171" s="2" t="e">
        <f>VLOOKUP(A171,[1]OrderExport!$A:$K,11,0)</f>
        <v>#N/A</v>
      </c>
      <c r="H171" s="10" t="e">
        <f t="shared" si="3"/>
        <v>#N/A</v>
      </c>
      <c r="I171" s="3">
        <v>22.5</v>
      </c>
      <c r="J171" s="4">
        <v>46343</v>
      </c>
      <c r="K171" s="8">
        <v>46343</v>
      </c>
      <c r="L171" s="2" t="s">
        <v>972</v>
      </c>
      <c r="M171" s="5">
        <v>192</v>
      </c>
      <c r="N171" s="2" t="s">
        <v>1074</v>
      </c>
      <c r="O171" s="2" t="s">
        <v>209</v>
      </c>
      <c r="P171" s="2" t="s">
        <v>105</v>
      </c>
      <c r="Q171" s="2" t="s">
        <v>1423</v>
      </c>
      <c r="R171" s="2" t="s">
        <v>1053</v>
      </c>
      <c r="S171" s="2" t="s">
        <v>29</v>
      </c>
      <c r="T171" s="2" t="s">
        <v>974</v>
      </c>
      <c r="U171" s="4">
        <v>46304</v>
      </c>
      <c r="V171" s="4">
        <v>46343</v>
      </c>
      <c r="W171" s="6" t="s">
        <v>1075</v>
      </c>
      <c r="X171" s="6" t="s">
        <v>1076</v>
      </c>
    </row>
    <row r="172" spans="1:24" ht="15" customHeight="1" x14ac:dyDescent="0.35">
      <c r="A172" s="14">
        <v>9798991427968</v>
      </c>
      <c r="B172" s="2" t="s">
        <v>1240</v>
      </c>
      <c r="C172" s="2" t="s">
        <v>1241</v>
      </c>
      <c r="D172" s="2"/>
      <c r="E172" s="2" t="s">
        <v>1242</v>
      </c>
      <c r="F172" s="2" t="s">
        <v>1379</v>
      </c>
      <c r="G172" s="2" t="e">
        <f>VLOOKUP(A172,[1]OrderExport!$A:$K,11,0)</f>
        <v>#N/A</v>
      </c>
      <c r="H172" s="10" t="e">
        <f t="shared" si="3"/>
        <v>#N/A</v>
      </c>
      <c r="I172" s="3">
        <v>25</v>
      </c>
      <c r="J172" s="4">
        <v>46315</v>
      </c>
      <c r="K172" s="8">
        <v>46315</v>
      </c>
      <c r="L172" s="2" t="s">
        <v>1243</v>
      </c>
      <c r="M172" s="5">
        <v>200</v>
      </c>
      <c r="N172" s="2" t="s">
        <v>1244</v>
      </c>
      <c r="O172" s="2" t="s">
        <v>209</v>
      </c>
      <c r="P172" s="2" t="s">
        <v>1245</v>
      </c>
      <c r="Q172" s="2" t="s">
        <v>1434</v>
      </c>
      <c r="R172" s="2" t="s">
        <v>1246</v>
      </c>
      <c r="S172" s="2" t="s">
        <v>29</v>
      </c>
      <c r="T172" s="2" t="s">
        <v>974</v>
      </c>
      <c r="U172" s="4">
        <v>46276</v>
      </c>
      <c r="V172" s="4">
        <v>46315</v>
      </c>
      <c r="W172" s="5"/>
      <c r="X172" s="5"/>
    </row>
  </sheetData>
  <autoFilter ref="A1:X172" xr:uid="{487C7E2A-B2E3-4412-BFCE-26786935884E}"/>
  <sortState xmlns:xlrd2="http://schemas.microsoft.com/office/spreadsheetml/2017/richdata2" ref="A3:X172">
    <sortCondition ref="F4:F172"/>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rquezada_20260306_152205_list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MyHouse - List Results</dc:title>
  <dc:creator>Henry Ward</dc:creator>
  <cp:lastModifiedBy>Henry Ward</cp:lastModifiedBy>
  <dcterms:created xsi:type="dcterms:W3CDTF">2026-03-06T20:34:28Z</dcterms:created>
  <dcterms:modified xsi:type="dcterms:W3CDTF">2026-07-29T16:58:59Z</dcterms:modified>
</cp:coreProperties>
</file>